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updateLinks="never" defaultThemeVersion="166925"/>
  <mc:AlternateContent xmlns:mc="http://schemas.openxmlformats.org/markup-compatibility/2006">
    <mc:Choice Requires="x15">
      <x15ac:absPath xmlns:x15ac="http://schemas.microsoft.com/office/spreadsheetml/2010/11/ac" url="\\Shcfscvsv0001\組織\生涯活躍推進部\生涯活躍推進課\090_各課固有\2022年\050_情報収集\010_各所管課事業\010_イベントカレンダー\010_4月イベントカレンダーと年間事業\030_掲載分\"/>
    </mc:Choice>
  </mc:AlternateContent>
  <xr:revisionPtr revIDLastSave="0" documentId="13_ncr:1_{B8AAD773-9D21-4D31-8352-317DDF24C744}" xr6:coauthVersionLast="47" xr6:coauthVersionMax="47" xr10:uidLastSave="{00000000-0000-0000-0000-000000000000}"/>
  <bookViews>
    <workbookView xWindow="-98" yWindow="-98" windowWidth="20715" windowHeight="13276" xr2:uid="{F67C2C0A-EDC4-498A-86A7-1B6F506B50B2}"/>
  </bookViews>
  <sheets>
    <sheet name="参加申込あり(R4.3月)" sheetId="121" r:id="rId1"/>
    <sheet name="当日会場受付（R4.3月)" sheetId="123" r:id="rId2"/>
    <sheet name="随時申込あり(R4.3月)" sheetId="122" r:id="rId3"/>
    <sheet name="参加申込あり(R4.2月)" sheetId="118" r:id="rId4"/>
    <sheet name="随時申込あり(R4.2月)" sheetId="119" r:id="rId5"/>
    <sheet name="当日会場受付（R4.2) " sheetId="120" r:id="rId6"/>
    <sheet name="参加申込あり(R4.1月) " sheetId="115" r:id="rId7"/>
    <sheet name="随時申込あり(R4.1月)" sheetId="116" r:id="rId8"/>
    <sheet name="当日会場受付（R4.1)" sheetId="117" r:id="rId9"/>
    <sheet name="参加申込あり(R3.12月) " sheetId="111" r:id="rId10"/>
    <sheet name="随時申込あり(R3.12月)" sheetId="113" r:id="rId11"/>
    <sheet name="当日会場受付(3.12月)" sheetId="114" r:id="rId12"/>
    <sheet name="参加申込あり(R3.11月)" sheetId="108" r:id="rId13"/>
    <sheet name="随時申込あり(R3.11月)" sheetId="109" r:id="rId14"/>
    <sheet name="当日会場受付(3.11月)" sheetId="110" r:id="rId15"/>
    <sheet name="参加申込あり(R3.10月) " sheetId="105" r:id="rId16"/>
    <sheet name="随時申込受付(R3.10月)" sheetId="106" r:id="rId17"/>
    <sheet name="当日会場受付(R3.10月)" sheetId="107" r:id="rId18"/>
    <sheet name="参加申込あり(R3.9月)" sheetId="102" r:id="rId19"/>
    <sheet name="随時申込受付(R3.9月)" sheetId="103" r:id="rId20"/>
    <sheet name="当日会場受付(R3.9月) " sheetId="104" r:id="rId21"/>
    <sheet name="参加申込あり(R3.8月) " sheetId="99" r:id="rId22"/>
    <sheet name="随時申込受付(R3.8月)" sheetId="100" r:id="rId23"/>
    <sheet name="当日会場受付(R3.8月)" sheetId="101" r:id="rId24"/>
    <sheet name="参加申込あり(R3.7月)" sheetId="98" r:id="rId25"/>
    <sheet name="随時申込受付(R3.7月)" sheetId="97" r:id="rId26"/>
    <sheet name="当日会場受付(R3.7月) " sheetId="95" r:id="rId27"/>
    <sheet name="参加申込あり（R3.6月）" sheetId="92" r:id="rId28"/>
    <sheet name="随時申込受付（R3.6月）" sheetId="91" r:id="rId29"/>
    <sheet name="当日会場受付(R3.6月) " sheetId="90" r:id="rId30"/>
    <sheet name="参加申込あり（R3.5月）" sheetId="85" r:id="rId31"/>
    <sheet name="随時申込受付（R3.5月）" sheetId="86" r:id="rId32"/>
    <sheet name="当日会場受付(R3.5月)" sheetId="87" r:id="rId33"/>
    <sheet name="参加申込あり(R3.4月)" sheetId="77" r:id="rId34"/>
    <sheet name="随時申込受付(R3.4月)" sheetId="78" r:id="rId35"/>
    <sheet name="当日会場受付(R3.4月)" sheetId="79" r:id="rId36"/>
  </sheets>
  <externalReferences>
    <externalReference r:id="rId37"/>
    <externalReference r:id="rId38"/>
    <externalReference r:id="rId39"/>
    <externalReference r:id="rId40"/>
  </externalReferences>
  <definedNames>
    <definedName name="_xlnm._FilterDatabase" localSheetId="15" hidden="1">'参加申込あり(R3.10月) '!$A$2:$O$94</definedName>
    <definedName name="_xlnm._FilterDatabase" localSheetId="12" hidden="1">'参加申込あり(R3.11月)'!$A$2:$O$94</definedName>
    <definedName name="_xlnm._FilterDatabase" localSheetId="9" hidden="1">'参加申込あり(R3.12月) '!$A$2:$O$93</definedName>
    <definedName name="_xlnm._FilterDatabase" localSheetId="33" hidden="1">'参加申込あり(R3.4月)'!$A$2:$O$80</definedName>
    <definedName name="_xlnm._FilterDatabase" localSheetId="30" hidden="1">'参加申込あり（R3.5月）'!$A$2:$O$82</definedName>
    <definedName name="_xlnm._FilterDatabase" localSheetId="27" hidden="1">'参加申込あり（R3.6月）'!$A$2:$O$78</definedName>
    <definedName name="_xlnm._FilterDatabase" localSheetId="24" hidden="1">'参加申込あり(R3.7月)'!$A$2:$O$80</definedName>
    <definedName name="_xlnm._FilterDatabase" localSheetId="21" hidden="1">'参加申込あり(R3.8月) '!$A$2:$O$80</definedName>
    <definedName name="_xlnm._FilterDatabase" localSheetId="18" hidden="1">'参加申込あり(R3.9月)'!$A$2:$O$94</definedName>
    <definedName name="_xlnm._FilterDatabase" localSheetId="6" hidden="1">'参加申込あり(R4.1月) '!$A$2:$O$93</definedName>
    <definedName name="_xlnm._FilterDatabase" localSheetId="3" hidden="1">'参加申込あり(R4.2月)'!$A$2:$O$93</definedName>
    <definedName name="_xlnm._FilterDatabase" localSheetId="0" hidden="1">'参加申込あり(R4.3月)'!$A$2:$O$93</definedName>
    <definedName name="_xlnm._FilterDatabase" localSheetId="13" hidden="1">'随時申込あり(R3.11月)'!$A$2:$O$94</definedName>
    <definedName name="_xlnm._FilterDatabase" localSheetId="10" hidden="1">'随時申込あり(R3.12月)'!$A$2:$O$94</definedName>
    <definedName name="_xlnm._FilterDatabase" localSheetId="7" hidden="1">'随時申込あり(R4.1月)'!$A$2:$O$93</definedName>
    <definedName name="_xlnm._FilterDatabase" localSheetId="4" hidden="1">'随時申込あり(R4.2月)'!$A$2:$O$93</definedName>
    <definedName name="_xlnm._FilterDatabase" localSheetId="2" hidden="1">'随時申込あり(R4.3月)'!$A$2:$O$93</definedName>
    <definedName name="_xlnm._FilterDatabase" localSheetId="16" hidden="1">'随時申込受付(R3.10月)'!$A$2:$O$69</definedName>
    <definedName name="_xlnm._FilterDatabase" localSheetId="34" hidden="1">'随時申込受付(R3.4月)'!$A$2:$O$82</definedName>
    <definedName name="_xlnm._FilterDatabase" localSheetId="31" hidden="1">'随時申込受付（R3.5月）'!$A$2:$O$81</definedName>
    <definedName name="_xlnm._FilterDatabase" localSheetId="28" hidden="1">'随時申込受付（R3.6月）'!$A$2:$O$81</definedName>
    <definedName name="_xlnm._FilterDatabase" localSheetId="25" hidden="1">'随時申込受付(R3.7月)'!$A$2:$O$80</definedName>
    <definedName name="_xlnm._FilterDatabase" localSheetId="22" hidden="1">'随時申込受付(R3.8月)'!$A$2:$O$69</definedName>
    <definedName name="_xlnm._FilterDatabase" localSheetId="19" hidden="1">'随時申込受付(R3.9月)'!$A$2:$O$69</definedName>
    <definedName name="_xlnm._FilterDatabase" localSheetId="14" hidden="1">'当日会場受付(3.11月)'!$A$2:$O$94</definedName>
    <definedName name="_xlnm._FilterDatabase" localSheetId="11" hidden="1">'当日会場受付(3.12月)'!$A$2:$O$94</definedName>
    <definedName name="_xlnm._FilterDatabase" localSheetId="17" hidden="1">'当日会場受付(R3.10月)'!$A$2:$O$80</definedName>
    <definedName name="_xlnm._FilterDatabase" localSheetId="35" hidden="1">'当日会場受付(R3.4月)'!$A$2:$O$81</definedName>
    <definedName name="_xlnm._FilterDatabase" localSheetId="32" hidden="1">'当日会場受付(R3.5月)'!$A$2:$O$81</definedName>
    <definedName name="_xlnm._FilterDatabase" localSheetId="29" hidden="1">'当日会場受付(R3.6月) '!$A$2:$O$81</definedName>
    <definedName name="_xlnm._FilterDatabase" localSheetId="26" hidden="1">'当日会場受付(R3.7月) '!$A$2:$O$80</definedName>
    <definedName name="_xlnm._FilterDatabase" localSheetId="23" hidden="1">'当日会場受付(R3.8月)'!$A$2:$O$80</definedName>
    <definedName name="_xlnm._FilterDatabase" localSheetId="20" hidden="1">'当日会場受付(R3.9月) '!$A$2:$O$80</definedName>
    <definedName name="_xlnm._FilterDatabase" localSheetId="8" hidden="1">'当日会場受付（R4.1)'!$A$2:$O$93</definedName>
    <definedName name="_xlnm._FilterDatabase" localSheetId="5" hidden="1">'当日会場受付（R4.2) '!$A$2:$O$93</definedName>
    <definedName name="_xlnm._FilterDatabase" localSheetId="1" hidden="1">'当日会場受付（R4.3月)'!$A$2:$O$93</definedName>
    <definedName name="CalendarYear">'[1]1 月'!$K$5</definedName>
    <definedName name="ColumnTitleRegion1..H12.5" localSheetId="15">#REF!</definedName>
    <definedName name="ColumnTitleRegion1..H12.5" localSheetId="12">#REF!</definedName>
    <definedName name="ColumnTitleRegion1..H12.5" localSheetId="9">#REF!</definedName>
    <definedName name="ColumnTitleRegion1..H12.5" localSheetId="30">#REF!</definedName>
    <definedName name="ColumnTitleRegion1..H12.5" localSheetId="27">#REF!</definedName>
    <definedName name="ColumnTitleRegion1..H12.5" localSheetId="24">#REF!</definedName>
    <definedName name="ColumnTitleRegion1..H12.5" localSheetId="21">#REF!</definedName>
    <definedName name="ColumnTitleRegion1..H12.5" localSheetId="18">#REF!</definedName>
    <definedName name="ColumnTitleRegion1..H12.5" localSheetId="6">#REF!</definedName>
    <definedName name="ColumnTitleRegion1..H12.5" localSheetId="3">#REF!</definedName>
    <definedName name="ColumnTitleRegion1..H12.5" localSheetId="0">#REF!</definedName>
    <definedName name="ColumnTitleRegion1..H12.5" localSheetId="13">#REF!</definedName>
    <definedName name="ColumnTitleRegion1..H12.5" localSheetId="10">#REF!</definedName>
    <definedName name="ColumnTitleRegion1..H12.5" localSheetId="7">#REF!</definedName>
    <definedName name="ColumnTitleRegion1..H12.5" localSheetId="4">#REF!</definedName>
    <definedName name="ColumnTitleRegion1..H12.5" localSheetId="2">#REF!</definedName>
    <definedName name="ColumnTitleRegion1..H12.5" localSheetId="16">#REF!</definedName>
    <definedName name="ColumnTitleRegion1..H12.5" localSheetId="31">#REF!</definedName>
    <definedName name="ColumnTitleRegion1..H12.5" localSheetId="28">#REF!</definedName>
    <definedName name="ColumnTitleRegion1..H12.5" localSheetId="25">#REF!</definedName>
    <definedName name="ColumnTitleRegion1..H12.5" localSheetId="22">#REF!</definedName>
    <definedName name="ColumnTitleRegion1..H12.5" localSheetId="19">#REF!</definedName>
    <definedName name="ColumnTitleRegion1..H12.5" localSheetId="14">#REF!</definedName>
    <definedName name="ColumnTitleRegion1..H12.5" localSheetId="11">#REF!</definedName>
    <definedName name="ColumnTitleRegion1..H12.5" localSheetId="17">#REF!</definedName>
    <definedName name="ColumnTitleRegion1..H12.5" localSheetId="32">#REF!</definedName>
    <definedName name="ColumnTitleRegion1..H12.5" localSheetId="29">#REF!</definedName>
    <definedName name="ColumnTitleRegion1..H12.5" localSheetId="26">#REF!</definedName>
    <definedName name="ColumnTitleRegion1..H12.5" localSheetId="23">#REF!</definedName>
    <definedName name="ColumnTitleRegion1..H12.5" localSheetId="20">#REF!</definedName>
    <definedName name="ColumnTitleRegion1..H12.5" localSheetId="8">#REF!</definedName>
    <definedName name="ColumnTitleRegion1..H12.5" localSheetId="5">#REF!</definedName>
    <definedName name="ColumnTitleRegion1..H12.5" localSheetId="1">#REF!</definedName>
    <definedName name="ColumnTitleRegion1..H12.5">#REF!</definedName>
    <definedName name="ColumnTitleRegion2..C14.5" localSheetId="15">#REF!</definedName>
    <definedName name="ColumnTitleRegion2..C14.5" localSheetId="12">#REF!</definedName>
    <definedName name="ColumnTitleRegion2..C14.5" localSheetId="9">#REF!</definedName>
    <definedName name="ColumnTitleRegion2..C14.5" localSheetId="30">#REF!</definedName>
    <definedName name="ColumnTitleRegion2..C14.5" localSheetId="27">#REF!</definedName>
    <definedName name="ColumnTitleRegion2..C14.5" localSheetId="24">#REF!</definedName>
    <definedName name="ColumnTitleRegion2..C14.5" localSheetId="21">#REF!</definedName>
    <definedName name="ColumnTitleRegion2..C14.5" localSheetId="18">#REF!</definedName>
    <definedName name="ColumnTitleRegion2..C14.5" localSheetId="6">#REF!</definedName>
    <definedName name="ColumnTitleRegion2..C14.5" localSheetId="3">#REF!</definedName>
    <definedName name="ColumnTitleRegion2..C14.5" localSheetId="0">#REF!</definedName>
    <definedName name="ColumnTitleRegion2..C14.5" localSheetId="13">#REF!</definedName>
    <definedName name="ColumnTitleRegion2..C14.5" localSheetId="10">#REF!</definedName>
    <definedName name="ColumnTitleRegion2..C14.5" localSheetId="7">#REF!</definedName>
    <definedName name="ColumnTitleRegion2..C14.5" localSheetId="4">#REF!</definedName>
    <definedName name="ColumnTitleRegion2..C14.5" localSheetId="2">#REF!</definedName>
    <definedName name="ColumnTitleRegion2..C14.5" localSheetId="16">#REF!</definedName>
    <definedName name="ColumnTitleRegion2..C14.5" localSheetId="31">#REF!</definedName>
    <definedName name="ColumnTitleRegion2..C14.5" localSheetId="28">#REF!</definedName>
    <definedName name="ColumnTitleRegion2..C14.5" localSheetId="25">#REF!</definedName>
    <definedName name="ColumnTitleRegion2..C14.5" localSheetId="22">#REF!</definedName>
    <definedName name="ColumnTitleRegion2..C14.5" localSheetId="19">#REF!</definedName>
    <definedName name="ColumnTitleRegion2..C14.5" localSheetId="14">#REF!</definedName>
    <definedName name="ColumnTitleRegion2..C14.5" localSheetId="11">#REF!</definedName>
    <definedName name="ColumnTitleRegion2..C14.5" localSheetId="17">#REF!</definedName>
    <definedName name="ColumnTitleRegion2..C14.5" localSheetId="32">#REF!</definedName>
    <definedName name="ColumnTitleRegion2..C14.5" localSheetId="29">#REF!</definedName>
    <definedName name="ColumnTitleRegion2..C14.5" localSheetId="26">#REF!</definedName>
    <definedName name="ColumnTitleRegion2..C14.5" localSheetId="23">#REF!</definedName>
    <definedName name="ColumnTitleRegion2..C14.5" localSheetId="20">#REF!</definedName>
    <definedName name="ColumnTitleRegion2..C14.5" localSheetId="8">#REF!</definedName>
    <definedName name="ColumnTitleRegion2..C14.5" localSheetId="5">#REF!</definedName>
    <definedName name="ColumnTitleRegion2..C14.5" localSheetId="1">#REF!</definedName>
    <definedName name="ColumnTitleRegion2..C14.5">#REF!</definedName>
    <definedName name="DaysAndWeeks" localSheetId="15">{0,1,2,3,4,5,6} + {0;1;2;3;4;5}*7</definedName>
    <definedName name="DaysAndWeeks" localSheetId="12">{0,1,2,3,4,5,6} + {0;1;2;3;4;5}*7</definedName>
    <definedName name="DaysAndWeeks" localSheetId="9">{0,1,2,3,4,5,6} + {0;1;2;3;4;5}*7</definedName>
    <definedName name="DaysAndWeeks" localSheetId="30">{0,1,2,3,4,5,6} + {0;1;2;3;4;5}*7</definedName>
    <definedName name="DaysAndWeeks" localSheetId="27">{0,1,2,3,4,5,6} + {0;1;2;3;4;5}*7</definedName>
    <definedName name="DaysAndWeeks" localSheetId="24">{0,1,2,3,4,5,6} + {0;1;2;3;4;5}*7</definedName>
    <definedName name="DaysAndWeeks" localSheetId="21">{0,1,2,3,4,5,6} + {0;1;2;3;4;5}*7</definedName>
    <definedName name="DaysAndWeeks" localSheetId="18">{0,1,2,3,4,5,6} + {0;1;2;3;4;5}*7</definedName>
    <definedName name="DaysAndWeeks" localSheetId="6">{0,1,2,3,4,5,6} + {0;1;2;3;4;5}*7</definedName>
    <definedName name="DaysAndWeeks" localSheetId="3">{0,1,2,3,4,5,6} + {0;1;2;3;4;5}*7</definedName>
    <definedName name="DaysAndWeeks" localSheetId="0">{0,1,2,3,4,5,6} + {0;1;2;3;4;5}*7</definedName>
    <definedName name="DaysAndWeeks" localSheetId="13">{0,1,2,3,4,5,6} + {0;1;2;3;4;5}*7</definedName>
    <definedName name="DaysAndWeeks" localSheetId="10">{0,1,2,3,4,5,6} + {0;1;2;3;4;5}*7</definedName>
    <definedName name="DaysAndWeeks" localSheetId="7">{0,1,2,3,4,5,6} + {0;1;2;3;4;5}*7</definedName>
    <definedName name="DaysAndWeeks" localSheetId="4">{0,1,2,3,4,5,6} + {0;1;2;3;4;5}*7</definedName>
    <definedName name="DaysAndWeeks" localSheetId="2">{0,1,2,3,4,5,6} + {0;1;2;3;4;5}*7</definedName>
    <definedName name="DaysAndWeeks" localSheetId="16">{0,1,2,3,4,5,6} + {0;1;2;3;4;5}*7</definedName>
    <definedName name="DaysAndWeeks" localSheetId="31">{0,1,2,3,4,5,6} + {0;1;2;3;4;5}*7</definedName>
    <definedName name="DaysAndWeeks" localSheetId="28">{0,1,2,3,4,5,6} + {0;1;2;3;4;5}*7</definedName>
    <definedName name="DaysAndWeeks" localSheetId="25">{0,1,2,3,4,5,6} + {0;1;2;3;4;5}*7</definedName>
    <definedName name="DaysAndWeeks" localSheetId="22">{0,1,2,3,4,5,6} + {0;1;2;3;4;5}*7</definedName>
    <definedName name="DaysAndWeeks" localSheetId="19">{0,1,2,3,4,5,6} + {0;1;2;3;4;5}*7</definedName>
    <definedName name="DaysAndWeeks" localSheetId="14">{0,1,2,3,4,5,6} + {0;1;2;3;4;5}*7</definedName>
    <definedName name="DaysAndWeeks" localSheetId="11">{0,1,2,3,4,5,6} + {0;1;2;3;4;5}*7</definedName>
    <definedName name="DaysAndWeeks" localSheetId="17">{0,1,2,3,4,5,6} + {0;1;2;3;4;5}*7</definedName>
    <definedName name="DaysAndWeeks" localSheetId="32">{0,1,2,3,4,5,6} + {0;1;2;3;4;5}*7</definedName>
    <definedName name="DaysAndWeeks" localSheetId="29">{0,1,2,3,4,5,6} + {0;1;2;3;4;5}*7</definedName>
    <definedName name="DaysAndWeeks" localSheetId="26">{0,1,2,3,4,5,6} + {0;1;2;3;4;5}*7</definedName>
    <definedName name="DaysAndWeeks" localSheetId="23">{0,1,2,3,4,5,6} + {0;1;2;3;4;5}*7</definedName>
    <definedName name="DaysAndWeeks" localSheetId="20">{0,1,2,3,4,5,6} + {0;1;2;3;4;5}*7</definedName>
    <definedName name="DaysAndWeeks" localSheetId="8">{0,1,2,3,4,5,6} + {0;1;2;3;4;5}*7</definedName>
    <definedName name="DaysAndWeeks" localSheetId="5">{0,1,2,3,4,5,6} + {0;1;2;3;4;5}*7</definedName>
    <definedName name="DaysAndWeeks" localSheetId="1">{0,1,2,3,4,5,6} + {0;1;2;3;4;5}*7</definedName>
    <definedName name="DaysAndWeeks">{0,1,2,3,4,5,6} + {0;1;2;3;4;5}*7</definedName>
    <definedName name="_xlnm.Print_Area" localSheetId="15">'参加申込あり(R3.10月) '!$A$1:$K$29</definedName>
    <definedName name="_xlnm.Print_Area" localSheetId="12">'参加申込あり(R3.11月)'!$A$1:$K$42</definedName>
    <definedName name="_xlnm.Print_Area" localSheetId="9">'参加申込あり(R3.12月) '!$A$1:$K$41</definedName>
    <definedName name="_xlnm.Print_Area" localSheetId="33">'参加申込あり(R3.4月)'!$A$1:$K$43</definedName>
    <definedName name="_xlnm.Print_Area" localSheetId="27">'参加申込あり（R3.6月）'!$A$1:$K$83</definedName>
    <definedName name="_xlnm.Print_Area" localSheetId="24">'参加申込あり(R3.7月)'!$A$1:$K$52</definedName>
    <definedName name="_xlnm.Print_Area" localSheetId="21">'参加申込あり(R3.8月) '!$A$1:$K$97</definedName>
    <definedName name="_xlnm.Print_Area" localSheetId="18">'参加申込あり(R3.9月)'!$A$1:$K$96</definedName>
    <definedName name="_xlnm.Print_Area" localSheetId="6">'参加申込あり(R4.1月) '!$A$1:$K$23</definedName>
    <definedName name="_xlnm.Print_Area" localSheetId="3">'参加申込あり(R4.2月)'!$A$1:$K$106</definedName>
    <definedName name="_xlnm.Print_Area" localSheetId="0">'参加申込あり(R4.3月)'!$A$1:$K$26</definedName>
    <definedName name="_xlnm.Print_Area" localSheetId="13">'随時申込あり(R3.11月)'!$A$1:$K$29</definedName>
    <definedName name="_xlnm.Print_Area" localSheetId="10">'随時申込あり(R3.12月)'!$A$1:$K$29</definedName>
    <definedName name="_xlnm.Print_Area" localSheetId="7">'随時申込あり(R4.1月)'!$A$1:$K$21</definedName>
    <definedName name="_xlnm.Print_Area" localSheetId="4">'随時申込あり(R4.2月)'!$A$1:$K$23</definedName>
    <definedName name="_xlnm.Print_Area" localSheetId="2">'随時申込あり(R4.3月)'!$A$1:$K$23</definedName>
    <definedName name="_xlnm.Print_Area" localSheetId="16">'随時申込受付(R3.10月)'!$A$1:$K$82</definedName>
    <definedName name="_xlnm.Print_Area" localSheetId="34">'随時申込受付(R3.4月)'!$A$1:$K$81</definedName>
    <definedName name="_xlnm.Print_Area" localSheetId="25">'随時申込受付(R3.7月)'!$A$1:$K$52</definedName>
    <definedName name="_xlnm.Print_Area" localSheetId="22">'随時申込受付(R3.8月)'!$A$1:$K$80</definedName>
    <definedName name="_xlnm.Print_Area" localSheetId="19">'随時申込受付(R3.9月)'!$A$1:$K$82</definedName>
    <definedName name="_xlnm.Print_Area" localSheetId="14">'当日会場受付(3.11月)'!$A$1:$K$29</definedName>
    <definedName name="_xlnm.Print_Area" localSheetId="11">'当日会場受付(3.12月)'!$A$1:$K$20</definedName>
    <definedName name="_xlnm.Print_Area" localSheetId="17">'当日会場受付(R3.10月)'!$A$1:$K$50</definedName>
    <definedName name="_xlnm.Print_Area" localSheetId="35">'当日会場受付(R3.4月)'!$A$1:$K$80</definedName>
    <definedName name="_xlnm.Print_Area" localSheetId="26">'当日会場受付(R3.7月) '!$A$1:$K$52</definedName>
    <definedName name="_xlnm.Print_Area" localSheetId="23">'当日会場受付(R3.8月)'!$A$1:$K$52</definedName>
    <definedName name="_xlnm.Print_Area" localSheetId="20">'当日会場受付(R3.9月) '!$A$1:$K$52</definedName>
    <definedName name="_xlnm.Print_Area" localSheetId="8">'当日会場受付（R4.1)'!$A$1:$K$21</definedName>
    <definedName name="_xlnm.Print_Area" localSheetId="5">'当日会場受付（R4.2) '!$A$1:$K$23</definedName>
    <definedName name="_xlnm.Print_Area" localSheetId="1">'当日会場受付（R4.3月)'!$A$1:$K$19</definedName>
    <definedName name="_xlnm.Print_Titles" localSheetId="15">'参加申込あり(R3.10月) '!$2:$2</definedName>
    <definedName name="_xlnm.Print_Titles" localSheetId="12">'参加申込あり(R3.11月)'!$2:$2</definedName>
    <definedName name="_xlnm.Print_Titles" localSheetId="9">'参加申込あり(R3.12月) '!$2:$2</definedName>
    <definedName name="_xlnm.Print_Titles" localSheetId="33">'参加申込あり(R3.4月)'!$2:$2</definedName>
    <definedName name="_xlnm.Print_Titles" localSheetId="30">'参加申込あり（R3.5月）'!$2:$2</definedName>
    <definedName name="_xlnm.Print_Titles" localSheetId="27">'参加申込あり（R3.6月）'!$2:$2</definedName>
    <definedName name="_xlnm.Print_Titles" localSheetId="24">'参加申込あり(R3.7月)'!$2:$2</definedName>
    <definedName name="_xlnm.Print_Titles" localSheetId="21">'参加申込あり(R3.8月) '!$2:$2</definedName>
    <definedName name="_xlnm.Print_Titles" localSheetId="18">'参加申込あり(R3.9月)'!$2:$2</definedName>
    <definedName name="_xlnm.Print_Titles" localSheetId="6">'参加申込あり(R4.1月) '!$2:$2</definedName>
    <definedName name="_xlnm.Print_Titles" localSheetId="3">'参加申込あり(R4.2月)'!$2:$2</definedName>
    <definedName name="_xlnm.Print_Titles" localSheetId="0">'参加申込あり(R4.3月)'!$2:$2</definedName>
    <definedName name="_xlnm.Print_Titles" localSheetId="13">'随時申込あり(R3.11月)'!$2:$2</definedName>
    <definedName name="_xlnm.Print_Titles" localSheetId="10">'随時申込あり(R3.12月)'!$2:$2</definedName>
    <definedName name="_xlnm.Print_Titles" localSheetId="7">'随時申込あり(R4.1月)'!$2:$2</definedName>
    <definedName name="_xlnm.Print_Titles" localSheetId="4">'随時申込あり(R4.2月)'!$2:$2</definedName>
    <definedName name="_xlnm.Print_Titles" localSheetId="2">'随時申込あり(R4.3月)'!$2:$2</definedName>
    <definedName name="_xlnm.Print_Titles" localSheetId="16">'随時申込受付(R3.10月)'!$2:$2</definedName>
    <definedName name="_xlnm.Print_Titles" localSheetId="34">'随時申込受付(R3.4月)'!$2:$2</definedName>
    <definedName name="_xlnm.Print_Titles" localSheetId="31">'随時申込受付（R3.5月）'!$2:$2</definedName>
    <definedName name="_xlnm.Print_Titles" localSheetId="28">'随時申込受付（R3.6月）'!$2:$2</definedName>
    <definedName name="_xlnm.Print_Titles" localSheetId="25">'随時申込受付(R3.7月)'!$2:$2</definedName>
    <definedName name="_xlnm.Print_Titles" localSheetId="22">'随時申込受付(R3.8月)'!$2:$2</definedName>
    <definedName name="_xlnm.Print_Titles" localSheetId="19">'随時申込受付(R3.9月)'!$2:$2</definedName>
    <definedName name="_xlnm.Print_Titles" localSheetId="14">'当日会場受付(3.11月)'!$2:$2</definedName>
    <definedName name="_xlnm.Print_Titles" localSheetId="11">'当日会場受付(3.12月)'!$2:$2</definedName>
    <definedName name="_xlnm.Print_Titles" localSheetId="17">'当日会場受付(R3.10月)'!$2:$2</definedName>
    <definedName name="_xlnm.Print_Titles" localSheetId="35">'当日会場受付(R3.4月)'!$2:$2</definedName>
    <definedName name="_xlnm.Print_Titles" localSheetId="32">'当日会場受付(R3.5月)'!$2:$2</definedName>
    <definedName name="_xlnm.Print_Titles" localSheetId="29">'当日会場受付(R3.6月) '!$2:$2</definedName>
    <definedName name="_xlnm.Print_Titles" localSheetId="26">'当日会場受付(R3.7月) '!$2:$2</definedName>
    <definedName name="_xlnm.Print_Titles" localSheetId="23">'当日会場受付(R3.8月)'!$2:$2</definedName>
    <definedName name="_xlnm.Print_Titles" localSheetId="20">'当日会場受付(R3.9月) '!$2:$2</definedName>
    <definedName name="_xlnm.Print_Titles" localSheetId="8">'当日会場受付（R4.1)'!$2:$2</definedName>
    <definedName name="_xlnm.Print_Titles" localSheetId="5">'当日会場受付（R4.2) '!$2:$2</definedName>
    <definedName name="_xlnm.Print_Titles" localSheetId="1">'当日会場受付（R4.3月)'!$2:$2</definedName>
    <definedName name="週の始まり">'[1]1 月'!$L$5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11" l="1"/>
  <c r="J20" i="111"/>
  <c r="I20" i="111"/>
  <c r="H20" i="111"/>
  <c r="G20" i="111"/>
  <c r="F20" i="111"/>
  <c r="E20" i="111"/>
  <c r="D20" i="111"/>
  <c r="C20" i="111"/>
  <c r="B20" i="111"/>
  <c r="A20" i="111"/>
  <c r="K19" i="111"/>
  <c r="J19" i="111"/>
  <c r="I19" i="111"/>
  <c r="H19" i="111"/>
  <c r="G19" i="111"/>
  <c r="F19" i="111"/>
  <c r="E19" i="111"/>
  <c r="D19" i="111"/>
  <c r="C19" i="111"/>
  <c r="B19" i="111"/>
  <c r="A19" i="111"/>
  <c r="K18" i="111"/>
  <c r="J18" i="111"/>
  <c r="I18" i="111"/>
  <c r="H18" i="111"/>
  <c r="G18" i="111"/>
  <c r="F18" i="111"/>
  <c r="E18" i="111"/>
  <c r="D18" i="111"/>
  <c r="C18" i="111"/>
  <c r="B18" i="111"/>
  <c r="A18" i="111"/>
  <c r="K17" i="111"/>
  <c r="J17" i="111"/>
  <c r="I17" i="111"/>
  <c r="H17" i="111"/>
  <c r="G17" i="111"/>
  <c r="F17" i="111"/>
  <c r="E17" i="111"/>
  <c r="D17" i="111"/>
  <c r="C17" i="111"/>
  <c r="B17" i="111"/>
  <c r="A17" i="111"/>
  <c r="K16" i="111"/>
  <c r="J16" i="111"/>
  <c r="I16" i="111"/>
  <c r="H16" i="111"/>
  <c r="G16" i="111"/>
  <c r="F16" i="111"/>
  <c r="E16" i="111"/>
  <c r="D16" i="111"/>
  <c r="C16" i="111"/>
  <c r="B16" i="111"/>
  <c r="A16" i="111"/>
  <c r="K15" i="111"/>
  <c r="J15" i="111"/>
  <c r="I15" i="111"/>
  <c r="H15" i="111"/>
  <c r="G15" i="111"/>
  <c r="F15" i="111"/>
  <c r="E15" i="111"/>
  <c r="D15" i="111"/>
  <c r="C15" i="111"/>
  <c r="B15" i="111"/>
  <c r="A15" i="111"/>
  <c r="K14" i="111"/>
  <c r="J14" i="111"/>
  <c r="I14" i="111"/>
  <c r="H14" i="111"/>
  <c r="G14" i="111"/>
  <c r="F14" i="111"/>
  <c r="E14" i="111"/>
  <c r="D14" i="111"/>
  <c r="C14" i="111"/>
  <c r="B14" i="111"/>
  <c r="A14" i="111"/>
  <c r="K13" i="111"/>
  <c r="J13" i="111"/>
  <c r="I13" i="111"/>
  <c r="H13" i="111"/>
  <c r="G13" i="111"/>
  <c r="F13" i="111"/>
  <c r="E13" i="111"/>
  <c r="D13" i="111"/>
  <c r="C13" i="111"/>
  <c r="B13" i="111"/>
  <c r="A13" i="111"/>
  <c r="K12" i="111"/>
  <c r="J12" i="111"/>
  <c r="I12" i="111"/>
  <c r="H12" i="111"/>
  <c r="G12" i="111"/>
  <c r="F12" i="111"/>
  <c r="E12" i="111"/>
  <c r="D12" i="111"/>
  <c r="C12" i="111"/>
  <c r="B12" i="111"/>
  <c r="A12" i="111"/>
  <c r="K11" i="111"/>
  <c r="J11" i="111"/>
  <c r="I11" i="111"/>
  <c r="H11" i="111"/>
  <c r="G11" i="111"/>
  <c r="F11" i="111"/>
  <c r="E11" i="111"/>
  <c r="D11" i="111"/>
  <c r="C11" i="111"/>
  <c r="B11" i="111"/>
  <c r="A11" i="111"/>
  <c r="K10" i="111"/>
  <c r="J10" i="111"/>
  <c r="I10" i="111"/>
  <c r="H10" i="111"/>
  <c r="G10" i="111"/>
  <c r="F10" i="111"/>
  <c r="E10" i="111"/>
  <c r="D10" i="111"/>
  <c r="C10" i="111"/>
  <c r="B10" i="111"/>
  <c r="A10" i="111"/>
  <c r="K9" i="111"/>
  <c r="J9" i="111"/>
  <c r="I9" i="111"/>
  <c r="H9" i="111"/>
  <c r="G9" i="111"/>
  <c r="F9" i="111"/>
  <c r="E9" i="111"/>
  <c r="D9" i="111"/>
  <c r="C9" i="111"/>
  <c r="B9" i="111"/>
  <c r="A9" i="111"/>
  <c r="K8" i="111"/>
  <c r="J8" i="111"/>
  <c r="I8" i="111"/>
  <c r="H8" i="111"/>
  <c r="G8" i="111"/>
  <c r="F8" i="111"/>
  <c r="E8" i="111"/>
  <c r="D8" i="111"/>
  <c r="C8" i="111"/>
  <c r="B8" i="111"/>
  <c r="A8" i="111"/>
  <c r="K7" i="111"/>
  <c r="J7" i="111"/>
  <c r="I7" i="111"/>
  <c r="H7" i="111"/>
  <c r="G7" i="111"/>
  <c r="F7" i="111"/>
  <c r="E7" i="111"/>
  <c r="D7" i="111"/>
  <c r="C7" i="111"/>
  <c r="B7" i="111"/>
  <c r="A7" i="111"/>
  <c r="K6" i="111"/>
  <c r="J6" i="111"/>
  <c r="I6" i="111"/>
  <c r="H6" i="111"/>
  <c r="G6" i="111"/>
  <c r="F6" i="111"/>
  <c r="E6" i="111"/>
  <c r="D6" i="111"/>
  <c r="C6" i="111"/>
  <c r="B6" i="111"/>
  <c r="A6" i="111"/>
  <c r="K5" i="111"/>
  <c r="J5" i="111"/>
  <c r="I5" i="111"/>
  <c r="H5" i="111"/>
  <c r="G5" i="111"/>
  <c r="F5" i="111"/>
  <c r="E5" i="111"/>
  <c r="D5" i="111"/>
  <c r="C5" i="111"/>
  <c r="B5" i="111"/>
  <c r="A5" i="111"/>
  <c r="K4" i="111"/>
  <c r="J4" i="111"/>
  <c r="I4" i="111"/>
  <c r="H4" i="111"/>
  <c r="G4" i="111"/>
  <c r="F4" i="111"/>
  <c r="E4" i="111"/>
  <c r="D4" i="111"/>
  <c r="C4" i="111"/>
  <c r="B4" i="111"/>
  <c r="A4" i="111"/>
  <c r="K3" i="111"/>
  <c r="J3" i="111"/>
  <c r="I3" i="111"/>
  <c r="H3" i="111"/>
  <c r="G3" i="111"/>
  <c r="F3" i="111"/>
  <c r="E3" i="111"/>
  <c r="D3" i="111"/>
  <c r="C3" i="111"/>
  <c r="B3" i="111"/>
  <c r="A3" i="111"/>
  <c r="K63" i="102" l="1"/>
  <c r="J63" i="102"/>
  <c r="I63" i="102"/>
  <c r="H63" i="102"/>
  <c r="G63" i="102"/>
  <c r="F63" i="102"/>
  <c r="E63" i="102"/>
  <c r="D63" i="102"/>
  <c r="C63" i="102"/>
  <c r="B63" i="102"/>
  <c r="A63" i="102"/>
  <c r="K62" i="102"/>
  <c r="J62" i="102"/>
  <c r="I62" i="102"/>
  <c r="H62" i="102"/>
  <c r="G62" i="102"/>
  <c r="F62" i="102"/>
  <c r="E62" i="102"/>
  <c r="D62" i="102"/>
  <c r="C62" i="102"/>
  <c r="B62" i="102"/>
  <c r="A62" i="102"/>
  <c r="K61" i="102"/>
  <c r="J61" i="102"/>
  <c r="I61" i="102"/>
  <c r="H61" i="102"/>
  <c r="G61" i="102"/>
  <c r="F61" i="102"/>
  <c r="E61" i="102"/>
  <c r="D61" i="102"/>
  <c r="C61" i="102"/>
  <c r="B61" i="102"/>
  <c r="A61" i="102"/>
  <c r="K60" i="102"/>
  <c r="J60" i="102"/>
  <c r="I60" i="102"/>
  <c r="H60" i="102"/>
  <c r="G60" i="102"/>
  <c r="F60" i="102"/>
  <c r="E60" i="102"/>
  <c r="D60" i="102"/>
  <c r="C60" i="102"/>
  <c r="B60" i="102"/>
  <c r="A60" i="102"/>
  <c r="K59" i="102"/>
  <c r="J59" i="102"/>
  <c r="I59" i="102"/>
  <c r="H59" i="102"/>
  <c r="G59" i="102"/>
  <c r="F59" i="102"/>
  <c r="E59" i="102"/>
  <c r="D59" i="102"/>
  <c r="C59" i="102"/>
  <c r="B59" i="102"/>
  <c r="A59" i="102"/>
  <c r="K58" i="102"/>
  <c r="J58" i="102"/>
  <c r="I58" i="102"/>
  <c r="H58" i="102"/>
  <c r="G58" i="102"/>
  <c r="F58" i="102"/>
  <c r="E58" i="102"/>
  <c r="D58" i="102"/>
  <c r="C58" i="102"/>
  <c r="B58" i="102"/>
  <c r="A58" i="102"/>
  <c r="K57" i="102"/>
  <c r="J57" i="102"/>
  <c r="I57" i="102"/>
  <c r="H57" i="102"/>
  <c r="G57" i="102"/>
  <c r="F57" i="102"/>
  <c r="E57" i="102"/>
  <c r="D57" i="102"/>
  <c r="C57" i="102"/>
  <c r="B57" i="102"/>
  <c r="A57" i="102"/>
  <c r="K56" i="102"/>
  <c r="J56" i="102"/>
  <c r="I56" i="102"/>
  <c r="H56" i="102"/>
  <c r="G56" i="102"/>
  <c r="F56" i="102"/>
  <c r="E56" i="102"/>
  <c r="D56" i="102"/>
  <c r="C56" i="102"/>
  <c r="B56" i="102"/>
  <c r="A56" i="102"/>
  <c r="K55" i="102"/>
  <c r="J55" i="102"/>
  <c r="I55" i="102"/>
  <c r="H55" i="102"/>
  <c r="G55" i="102"/>
  <c r="F55" i="102"/>
  <c r="E55" i="102"/>
  <c r="D55" i="102"/>
  <c r="C55" i="102"/>
  <c r="B55" i="102"/>
  <c r="A55" i="102"/>
  <c r="K54" i="102"/>
  <c r="J54" i="102"/>
  <c r="I54" i="102"/>
  <c r="H54" i="102"/>
  <c r="G54" i="102"/>
  <c r="F54" i="102"/>
  <c r="E54" i="102"/>
  <c r="D54" i="102"/>
  <c r="C54" i="102"/>
  <c r="B54" i="102"/>
  <c r="A54" i="102"/>
  <c r="K53" i="102"/>
  <c r="J53" i="102"/>
  <c r="I53" i="102"/>
  <c r="H53" i="102"/>
  <c r="G53" i="102"/>
  <c r="F53" i="102"/>
  <c r="E53" i="102"/>
  <c r="D53" i="102"/>
  <c r="C53" i="102"/>
  <c r="B53" i="102"/>
  <c r="A53" i="102"/>
  <c r="K52" i="102"/>
  <c r="J52" i="102"/>
  <c r="I52" i="102"/>
  <c r="H52" i="102"/>
  <c r="G52" i="102"/>
  <c r="F52" i="102"/>
  <c r="E52" i="102"/>
  <c r="D52" i="102"/>
  <c r="C52" i="102"/>
  <c r="B52" i="102"/>
  <c r="A52" i="102"/>
  <c r="K51" i="102"/>
  <c r="J51" i="102"/>
  <c r="I51" i="102"/>
  <c r="H51" i="102"/>
  <c r="G51" i="102"/>
  <c r="F51" i="102"/>
  <c r="E51" i="102"/>
  <c r="D51" i="102"/>
  <c r="C51" i="102"/>
  <c r="B51" i="102"/>
  <c r="A51" i="102"/>
  <c r="K50" i="102"/>
  <c r="J50" i="102"/>
  <c r="I50" i="102"/>
  <c r="H50" i="102"/>
  <c r="G50" i="102"/>
  <c r="F50" i="102"/>
  <c r="E50" i="102"/>
  <c r="D50" i="102"/>
  <c r="C50" i="102"/>
  <c r="B50" i="102"/>
  <c r="A50" i="102"/>
  <c r="K49" i="102"/>
  <c r="J49" i="102"/>
  <c r="I49" i="102"/>
  <c r="H49" i="102"/>
  <c r="G49" i="102"/>
  <c r="F49" i="102"/>
  <c r="E49" i="102"/>
  <c r="D49" i="102"/>
  <c r="C49" i="102"/>
  <c r="B49" i="102"/>
  <c r="A49" i="102"/>
  <c r="K48" i="102"/>
  <c r="J48" i="102"/>
  <c r="I48" i="102"/>
  <c r="H48" i="102"/>
  <c r="G48" i="102"/>
  <c r="F48" i="102"/>
  <c r="E48" i="102"/>
  <c r="D48" i="102"/>
  <c r="C48" i="102"/>
  <c r="B48" i="102"/>
  <c r="A48" i="102"/>
  <c r="K47" i="102"/>
  <c r="J47" i="102"/>
  <c r="I47" i="102"/>
  <c r="H47" i="102"/>
  <c r="G47" i="102"/>
  <c r="F47" i="102"/>
  <c r="E47" i="102"/>
  <c r="D47" i="102"/>
  <c r="C47" i="102"/>
  <c r="B47" i="102"/>
  <c r="A47" i="102"/>
  <c r="K46" i="102"/>
  <c r="J46" i="102"/>
  <c r="I46" i="102"/>
  <c r="H46" i="102"/>
  <c r="G46" i="102"/>
  <c r="F46" i="102"/>
  <c r="E46" i="102"/>
  <c r="D46" i="102"/>
  <c r="C46" i="102"/>
  <c r="B46" i="102"/>
  <c r="A46" i="102"/>
  <c r="K45" i="102"/>
  <c r="J45" i="102"/>
  <c r="I45" i="102"/>
  <c r="H45" i="102"/>
  <c r="G45" i="102"/>
  <c r="F45" i="102"/>
  <c r="E45" i="102"/>
  <c r="D45" i="102"/>
  <c r="C45" i="102"/>
  <c r="B45" i="102"/>
  <c r="A45" i="102"/>
  <c r="K44" i="102"/>
  <c r="J44" i="102"/>
  <c r="I44" i="102"/>
  <c r="H44" i="102"/>
  <c r="G44" i="102"/>
  <c r="F44" i="102"/>
  <c r="E44" i="102"/>
  <c r="D44" i="102"/>
  <c r="C44" i="102"/>
  <c r="B44" i="102"/>
  <c r="A44" i="102"/>
  <c r="K43" i="102"/>
  <c r="J43" i="102"/>
  <c r="I43" i="102"/>
  <c r="H43" i="102"/>
  <c r="G43" i="102"/>
  <c r="F43" i="102"/>
  <c r="E43" i="102"/>
  <c r="D43" i="102"/>
  <c r="C43" i="102"/>
  <c r="B43" i="102"/>
  <c r="A43" i="102"/>
  <c r="K42" i="102"/>
  <c r="J42" i="102"/>
  <c r="I42" i="102"/>
  <c r="H42" i="102"/>
  <c r="G42" i="102"/>
  <c r="F42" i="102"/>
  <c r="E42" i="102"/>
  <c r="D42" i="102"/>
  <c r="C42" i="102"/>
  <c r="B42" i="102"/>
  <c r="A42" i="102"/>
  <c r="K41" i="102"/>
  <c r="J41" i="102"/>
  <c r="I41" i="102"/>
  <c r="H41" i="102"/>
  <c r="G41" i="102"/>
  <c r="F41" i="102"/>
  <c r="E41" i="102"/>
  <c r="D41" i="102"/>
  <c r="C41" i="102"/>
  <c r="B41" i="102"/>
  <c r="A41" i="102"/>
  <c r="K40" i="102"/>
  <c r="J40" i="102"/>
  <c r="I40" i="102"/>
  <c r="H40" i="102"/>
  <c r="G40" i="102"/>
  <c r="F40" i="102"/>
  <c r="E40" i="102"/>
  <c r="D40" i="102"/>
  <c r="C40" i="102"/>
  <c r="B40" i="102"/>
  <c r="A40" i="102"/>
  <c r="K39" i="102"/>
  <c r="J39" i="102"/>
  <c r="I39" i="102"/>
  <c r="H39" i="102"/>
  <c r="G39" i="102"/>
  <c r="F39" i="102"/>
  <c r="E39" i="102"/>
  <c r="D39" i="102"/>
  <c r="C39" i="102"/>
  <c r="B39" i="102"/>
  <c r="A39" i="102"/>
  <c r="K38" i="102"/>
  <c r="J38" i="102"/>
  <c r="I38" i="102"/>
  <c r="H38" i="102"/>
  <c r="G38" i="102"/>
  <c r="F38" i="102"/>
  <c r="E38" i="102"/>
  <c r="D38" i="102"/>
  <c r="C38" i="102"/>
  <c r="B38" i="102"/>
  <c r="A38" i="102"/>
  <c r="K37" i="102"/>
  <c r="J37" i="102"/>
  <c r="I37" i="102"/>
  <c r="H37" i="102"/>
  <c r="G37" i="102"/>
  <c r="F37" i="102"/>
  <c r="E37" i="102"/>
  <c r="D37" i="102"/>
  <c r="C37" i="102"/>
  <c r="B37" i="102"/>
  <c r="A37" i="102"/>
  <c r="K36" i="102"/>
  <c r="J36" i="102"/>
  <c r="I36" i="102"/>
  <c r="H36" i="102"/>
  <c r="G36" i="102"/>
  <c r="F36" i="102"/>
  <c r="E36" i="102"/>
  <c r="D36" i="102"/>
  <c r="C36" i="102"/>
  <c r="B36" i="102"/>
  <c r="A36" i="102"/>
  <c r="K35" i="102"/>
  <c r="J35" i="102"/>
  <c r="I35" i="102"/>
  <c r="H35" i="102"/>
  <c r="G35" i="102"/>
  <c r="F35" i="102"/>
  <c r="E35" i="102"/>
  <c r="D35" i="102"/>
  <c r="C35" i="102"/>
  <c r="B35" i="102"/>
  <c r="A35" i="102"/>
  <c r="K34" i="102"/>
  <c r="J34" i="102"/>
  <c r="I34" i="102"/>
  <c r="H34" i="102"/>
  <c r="G34" i="102"/>
  <c r="F34" i="102"/>
  <c r="E34" i="102"/>
  <c r="D34" i="102"/>
  <c r="C34" i="102"/>
  <c r="B34" i="102"/>
  <c r="A34" i="102"/>
  <c r="K32" i="102"/>
  <c r="J32" i="102"/>
  <c r="I32" i="102"/>
  <c r="H32" i="102"/>
  <c r="G32" i="102"/>
  <c r="F32" i="102"/>
  <c r="E32" i="102"/>
  <c r="D32" i="102"/>
  <c r="C32" i="102"/>
  <c r="B32" i="102"/>
  <c r="A32" i="102"/>
  <c r="K31" i="102"/>
  <c r="J31" i="102"/>
  <c r="I31" i="102"/>
  <c r="H31" i="102"/>
  <c r="G31" i="102"/>
  <c r="F31" i="102"/>
  <c r="E31" i="102"/>
  <c r="D31" i="102"/>
  <c r="C31" i="102"/>
  <c r="B31" i="102"/>
  <c r="A31" i="102"/>
  <c r="K30" i="102"/>
  <c r="J30" i="102"/>
  <c r="I30" i="102"/>
  <c r="H30" i="102"/>
  <c r="G30" i="102"/>
  <c r="F30" i="102"/>
  <c r="E30" i="102"/>
  <c r="D30" i="102"/>
  <c r="C30" i="102"/>
  <c r="B30" i="102"/>
  <c r="A30" i="102"/>
  <c r="K29" i="102"/>
  <c r="J29" i="102"/>
  <c r="I29" i="102"/>
  <c r="H29" i="102"/>
  <c r="G29" i="102"/>
  <c r="F29" i="102"/>
  <c r="E29" i="102"/>
  <c r="D29" i="102"/>
  <c r="C29" i="102"/>
  <c r="B29" i="102"/>
  <c r="A29" i="102"/>
  <c r="K28" i="102"/>
  <c r="J28" i="102"/>
  <c r="I28" i="102"/>
  <c r="H28" i="102"/>
  <c r="G28" i="102"/>
  <c r="F28" i="102"/>
  <c r="E28" i="102"/>
  <c r="D28" i="102"/>
  <c r="C28" i="102"/>
  <c r="B28" i="102"/>
  <c r="A28" i="102"/>
  <c r="K27" i="102"/>
  <c r="J27" i="102"/>
  <c r="I27" i="102"/>
  <c r="H27" i="102"/>
  <c r="G27" i="102"/>
  <c r="F27" i="102"/>
  <c r="E27" i="102"/>
  <c r="D27" i="102"/>
  <c r="C27" i="102"/>
  <c r="B27" i="102"/>
  <c r="A27" i="102"/>
  <c r="K26" i="102"/>
  <c r="J26" i="102"/>
  <c r="I26" i="102"/>
  <c r="H26" i="102"/>
  <c r="G26" i="102"/>
  <c r="F26" i="102"/>
  <c r="E26" i="102"/>
  <c r="D26" i="102"/>
  <c r="C26" i="102"/>
  <c r="B26" i="102"/>
  <c r="A26" i="102"/>
  <c r="K25" i="102"/>
  <c r="J25" i="102"/>
  <c r="I25" i="102"/>
  <c r="H25" i="102"/>
  <c r="G25" i="102"/>
  <c r="F25" i="102"/>
  <c r="E25" i="102"/>
  <c r="D25" i="102"/>
  <c r="C25" i="102"/>
  <c r="B25" i="102"/>
  <c r="A25" i="102"/>
  <c r="K24" i="102"/>
  <c r="J24" i="102"/>
  <c r="I24" i="102"/>
  <c r="H24" i="102"/>
  <c r="G24" i="102"/>
  <c r="F24" i="102"/>
  <c r="E24" i="102"/>
  <c r="D24" i="102"/>
  <c r="C24" i="102"/>
  <c r="B24" i="102"/>
  <c r="A24" i="102"/>
  <c r="K23" i="102"/>
  <c r="J23" i="102"/>
  <c r="I23" i="102"/>
  <c r="H23" i="102"/>
  <c r="G23" i="102"/>
  <c r="F23" i="102"/>
  <c r="E23" i="102"/>
  <c r="D23" i="102"/>
  <c r="C23" i="102"/>
  <c r="B23" i="102"/>
  <c r="A23" i="102"/>
  <c r="K22" i="102"/>
  <c r="J22" i="102"/>
  <c r="I22" i="102"/>
  <c r="H22" i="102"/>
  <c r="G22" i="102"/>
  <c r="F22" i="102"/>
  <c r="E22" i="102"/>
  <c r="D22" i="102"/>
  <c r="C22" i="102"/>
  <c r="B22" i="102"/>
  <c r="A22" i="102"/>
  <c r="K21" i="102"/>
  <c r="J21" i="102"/>
  <c r="I21" i="102"/>
  <c r="H21" i="102"/>
  <c r="G21" i="102"/>
  <c r="F21" i="102"/>
  <c r="E21" i="102"/>
  <c r="D21" i="102"/>
  <c r="C21" i="102"/>
  <c r="B21" i="102"/>
  <c r="A21" i="102"/>
  <c r="K20" i="102"/>
  <c r="J20" i="102"/>
  <c r="I20" i="102"/>
  <c r="H20" i="102"/>
  <c r="G20" i="102"/>
  <c r="F20" i="102"/>
  <c r="E20" i="102"/>
  <c r="D20" i="102"/>
  <c r="C20" i="102"/>
  <c r="B20" i="102"/>
  <c r="A20" i="102"/>
  <c r="K19" i="102"/>
  <c r="J19" i="102"/>
  <c r="I19" i="102"/>
  <c r="H19" i="102"/>
  <c r="G19" i="102"/>
  <c r="F19" i="102"/>
  <c r="E19" i="102"/>
  <c r="D19" i="102"/>
  <c r="C19" i="102"/>
  <c r="B19" i="102"/>
  <c r="A19" i="102"/>
  <c r="K18" i="102"/>
  <c r="J18" i="102"/>
  <c r="I18" i="102"/>
  <c r="H18" i="102"/>
  <c r="G18" i="102"/>
  <c r="F18" i="102"/>
  <c r="E18" i="102"/>
  <c r="D18" i="102"/>
  <c r="C18" i="102"/>
  <c r="B18" i="102"/>
  <c r="A18" i="102"/>
  <c r="K17" i="102"/>
  <c r="J17" i="102"/>
  <c r="I17" i="102"/>
  <c r="H17" i="102"/>
  <c r="G17" i="102"/>
  <c r="F17" i="102"/>
  <c r="E17" i="102"/>
  <c r="D17" i="102"/>
  <c r="C17" i="102"/>
  <c r="B17" i="102"/>
  <c r="A17" i="102"/>
  <c r="K16" i="102"/>
  <c r="J16" i="102"/>
  <c r="I16" i="102"/>
  <c r="H16" i="102"/>
  <c r="G16" i="102"/>
  <c r="F16" i="102"/>
  <c r="E16" i="102"/>
  <c r="D16" i="102"/>
  <c r="C16" i="102"/>
  <c r="B16" i="102"/>
  <c r="A16" i="102"/>
  <c r="K15" i="102"/>
  <c r="J15" i="102"/>
  <c r="I15" i="102"/>
  <c r="H15" i="102"/>
  <c r="G15" i="102"/>
  <c r="F15" i="102"/>
  <c r="E15" i="102"/>
  <c r="D15" i="102"/>
  <c r="C15" i="102"/>
  <c r="B15" i="102"/>
  <c r="A15" i="102"/>
  <c r="K14" i="102"/>
  <c r="J14" i="102"/>
  <c r="I14" i="102"/>
  <c r="H14" i="102"/>
  <c r="G14" i="102"/>
  <c r="F14" i="102"/>
  <c r="E14" i="102"/>
  <c r="D14" i="102"/>
  <c r="C14" i="102"/>
  <c r="B14" i="102"/>
  <c r="A14" i="102"/>
  <c r="K13" i="102"/>
  <c r="J13" i="102"/>
  <c r="I13" i="102"/>
  <c r="H13" i="102"/>
  <c r="G13" i="102"/>
  <c r="F13" i="102"/>
  <c r="E13" i="102"/>
  <c r="D13" i="102"/>
  <c r="C13" i="102"/>
  <c r="B13" i="102"/>
  <c r="A13" i="102"/>
  <c r="K12" i="102"/>
  <c r="J12" i="102"/>
  <c r="I12" i="102"/>
  <c r="H12" i="102"/>
  <c r="G12" i="102"/>
  <c r="F12" i="102"/>
  <c r="E12" i="102"/>
  <c r="D12" i="102"/>
  <c r="C12" i="102"/>
  <c r="B12" i="102"/>
  <c r="A12" i="102"/>
  <c r="K11" i="102"/>
  <c r="J11" i="102"/>
  <c r="I11" i="102"/>
  <c r="H11" i="102"/>
  <c r="G11" i="102"/>
  <c r="F11" i="102"/>
  <c r="E11" i="102"/>
  <c r="D11" i="102"/>
  <c r="C11" i="102"/>
  <c r="B11" i="102"/>
  <c r="A11" i="102"/>
  <c r="K10" i="102"/>
  <c r="J10" i="102"/>
  <c r="I10" i="102"/>
  <c r="H10" i="102"/>
  <c r="G10" i="102"/>
  <c r="F10" i="102"/>
  <c r="E10" i="102"/>
  <c r="D10" i="102"/>
  <c r="C10" i="102"/>
  <c r="B10" i="102"/>
  <c r="A10" i="102"/>
  <c r="K9" i="102"/>
  <c r="J9" i="102"/>
  <c r="I9" i="102"/>
  <c r="H9" i="102"/>
  <c r="G9" i="102"/>
  <c r="F9" i="102"/>
  <c r="E9" i="102"/>
  <c r="D9" i="102"/>
  <c r="C9" i="102"/>
  <c r="B9" i="102"/>
  <c r="A9" i="102"/>
  <c r="K8" i="102"/>
  <c r="J8" i="102"/>
  <c r="I8" i="102"/>
  <c r="H8" i="102"/>
  <c r="G8" i="102"/>
  <c r="F8" i="102"/>
  <c r="E8" i="102"/>
  <c r="D8" i="102"/>
  <c r="C8" i="102"/>
  <c r="B8" i="102"/>
  <c r="A8" i="102"/>
  <c r="K7" i="102"/>
  <c r="J7" i="102"/>
  <c r="I7" i="102"/>
  <c r="H7" i="102"/>
  <c r="G7" i="102"/>
  <c r="F7" i="102"/>
  <c r="E7" i="102"/>
  <c r="D7" i="102"/>
  <c r="C7" i="102"/>
  <c r="B7" i="102"/>
  <c r="A7" i="102"/>
  <c r="K6" i="102"/>
  <c r="J6" i="102"/>
  <c r="I6" i="102"/>
  <c r="H6" i="102"/>
  <c r="G6" i="102"/>
  <c r="F6" i="102"/>
  <c r="E6" i="102"/>
  <c r="D6" i="102"/>
  <c r="C6" i="102"/>
  <c r="B6" i="102"/>
  <c r="A6" i="102"/>
  <c r="K5" i="102"/>
  <c r="J5" i="102"/>
  <c r="I5" i="102"/>
  <c r="H5" i="102"/>
  <c r="G5" i="102"/>
  <c r="F5" i="102"/>
  <c r="E5" i="102"/>
  <c r="D5" i="102"/>
  <c r="C5" i="102"/>
  <c r="B5" i="102"/>
  <c r="A5" i="102"/>
  <c r="K4" i="102"/>
  <c r="J4" i="102"/>
  <c r="I4" i="102"/>
  <c r="H4" i="102"/>
  <c r="G4" i="102"/>
  <c r="F4" i="102"/>
  <c r="E4" i="102"/>
  <c r="D4" i="102"/>
  <c r="C4" i="102"/>
  <c r="B4" i="102"/>
  <c r="A4" i="102"/>
  <c r="K3" i="102"/>
  <c r="J3" i="102"/>
  <c r="I3" i="102"/>
  <c r="H3" i="102"/>
  <c r="G3" i="102"/>
  <c r="F3" i="102"/>
  <c r="E3" i="102"/>
  <c r="D3" i="102"/>
  <c r="C3" i="102"/>
  <c r="B3" i="102"/>
  <c r="A3" i="102"/>
  <c r="K41" i="105"/>
  <c r="J41" i="105"/>
  <c r="I41" i="105"/>
  <c r="H41" i="105"/>
  <c r="G41" i="105"/>
  <c r="F41" i="105"/>
  <c r="E41" i="105"/>
  <c r="D41" i="105"/>
  <c r="C41" i="105"/>
  <c r="B41" i="105"/>
  <c r="A41" i="105"/>
  <c r="K40" i="105"/>
  <c r="J40" i="105"/>
  <c r="I40" i="105"/>
  <c r="H40" i="105"/>
  <c r="G40" i="105"/>
  <c r="F40" i="105"/>
  <c r="E40" i="105"/>
  <c r="D40" i="105"/>
  <c r="C40" i="105"/>
  <c r="B40" i="105"/>
  <c r="A40" i="105"/>
  <c r="K39" i="105"/>
  <c r="J39" i="105"/>
  <c r="I39" i="105"/>
  <c r="H39" i="105"/>
  <c r="G39" i="105"/>
  <c r="F39" i="105"/>
  <c r="E39" i="105"/>
  <c r="D39" i="105"/>
  <c r="C39" i="105"/>
  <c r="B39" i="105"/>
  <c r="A39" i="105"/>
  <c r="K38" i="105"/>
  <c r="J38" i="105"/>
  <c r="I38" i="105"/>
  <c r="H38" i="105"/>
  <c r="G38" i="105"/>
  <c r="F38" i="105"/>
  <c r="E38" i="105"/>
  <c r="D38" i="105"/>
  <c r="C38" i="105"/>
  <c r="B38" i="105"/>
  <c r="A38" i="105"/>
  <c r="K37" i="105"/>
  <c r="J37" i="105"/>
  <c r="I37" i="105"/>
  <c r="H37" i="105"/>
  <c r="G37" i="105"/>
  <c r="F37" i="105"/>
  <c r="E37" i="105"/>
  <c r="D37" i="105"/>
  <c r="C37" i="105"/>
  <c r="B37" i="105"/>
  <c r="A37" i="105"/>
  <c r="K36" i="105"/>
  <c r="J36" i="105"/>
  <c r="I36" i="105"/>
  <c r="H36" i="105"/>
  <c r="G36" i="105"/>
  <c r="F36" i="105"/>
  <c r="E36" i="105"/>
  <c r="D36" i="105"/>
  <c r="C36" i="105"/>
  <c r="B36" i="105"/>
  <c r="A36" i="105"/>
  <c r="K35" i="105"/>
  <c r="J35" i="105"/>
  <c r="I35" i="105"/>
  <c r="H35" i="105"/>
  <c r="G35" i="105"/>
  <c r="F35" i="105"/>
  <c r="E35" i="105"/>
  <c r="D35" i="105"/>
  <c r="C35" i="105"/>
  <c r="B35" i="105"/>
  <c r="A35" i="105"/>
  <c r="K34" i="105"/>
  <c r="J34" i="105"/>
  <c r="I34" i="105"/>
  <c r="H34" i="105"/>
  <c r="G34" i="105"/>
  <c r="F34" i="105"/>
  <c r="E34" i="105"/>
  <c r="D34" i="105"/>
  <c r="C34" i="105"/>
  <c r="B34" i="105"/>
  <c r="A34" i="105"/>
  <c r="K41" i="110"/>
  <c r="J41" i="110"/>
  <c r="I41" i="110"/>
  <c r="H41" i="110"/>
  <c r="G41" i="110"/>
  <c r="F41" i="110"/>
  <c r="E41" i="110"/>
  <c r="D41" i="110"/>
  <c r="C41" i="110"/>
  <c r="B41" i="110"/>
  <c r="A41" i="110"/>
  <c r="K40" i="110"/>
  <c r="J40" i="110"/>
  <c r="I40" i="110"/>
  <c r="H40" i="110"/>
  <c r="G40" i="110"/>
  <c r="F40" i="110"/>
  <c r="E40" i="110"/>
  <c r="D40" i="110"/>
  <c r="C40" i="110"/>
  <c r="B40" i="110"/>
  <c r="A40" i="110"/>
  <c r="K39" i="110"/>
  <c r="J39" i="110"/>
  <c r="I39" i="110"/>
  <c r="H39" i="110"/>
  <c r="G39" i="110"/>
  <c r="F39" i="110"/>
  <c r="E39" i="110"/>
  <c r="D39" i="110"/>
  <c r="C39" i="110"/>
  <c r="B39" i="110"/>
  <c r="A39" i="110"/>
  <c r="K38" i="110"/>
  <c r="J38" i="110"/>
  <c r="I38" i="110"/>
  <c r="H38" i="110"/>
  <c r="G38" i="110"/>
  <c r="F38" i="110"/>
  <c r="E38" i="110"/>
  <c r="D38" i="110"/>
  <c r="C38" i="110"/>
  <c r="B38" i="110"/>
  <c r="A38" i="110"/>
  <c r="K37" i="110"/>
  <c r="J37" i="110"/>
  <c r="I37" i="110"/>
  <c r="H37" i="110"/>
  <c r="G37" i="110"/>
  <c r="F37" i="110"/>
  <c r="E37" i="110"/>
  <c r="D37" i="110"/>
  <c r="C37" i="110"/>
  <c r="B37" i="110"/>
  <c r="A37" i="110"/>
  <c r="K36" i="110"/>
  <c r="J36" i="110"/>
  <c r="I36" i="110"/>
  <c r="H36" i="110"/>
  <c r="G36" i="110"/>
  <c r="F36" i="110"/>
  <c r="E36" i="110"/>
  <c r="D36" i="110"/>
  <c r="C36" i="110"/>
  <c r="B36" i="110"/>
  <c r="A36" i="110"/>
  <c r="K35" i="110"/>
  <c r="J35" i="110"/>
  <c r="I35" i="110"/>
  <c r="H35" i="110"/>
  <c r="G35" i="110"/>
  <c r="F35" i="110"/>
  <c r="E35" i="110"/>
  <c r="D35" i="110"/>
  <c r="C35" i="110"/>
  <c r="B35" i="110"/>
  <c r="A35" i="110"/>
  <c r="K41" i="109"/>
  <c r="J41" i="109"/>
  <c r="I41" i="109"/>
  <c r="H41" i="109"/>
  <c r="G41" i="109"/>
  <c r="F41" i="109"/>
  <c r="E41" i="109"/>
  <c r="D41" i="109"/>
  <c r="C41" i="109"/>
  <c r="B41" i="109"/>
  <c r="A41" i="109"/>
  <c r="K40" i="109"/>
  <c r="J40" i="109"/>
  <c r="I40" i="109"/>
  <c r="H40" i="109"/>
  <c r="G40" i="109"/>
  <c r="F40" i="109"/>
  <c r="E40" i="109"/>
  <c r="D40" i="109"/>
  <c r="C40" i="109"/>
  <c r="B40" i="109"/>
  <c r="A40" i="109"/>
  <c r="K39" i="109"/>
  <c r="J39" i="109"/>
  <c r="I39" i="109"/>
  <c r="H39" i="109"/>
  <c r="G39" i="109"/>
  <c r="F39" i="109"/>
  <c r="E39" i="109"/>
  <c r="D39" i="109"/>
  <c r="C39" i="109"/>
  <c r="B39" i="109"/>
  <c r="A39" i="109"/>
  <c r="K38" i="109"/>
  <c r="J38" i="109"/>
  <c r="I38" i="109"/>
  <c r="H38" i="109"/>
  <c r="G38" i="109"/>
  <c r="F38" i="109"/>
  <c r="E38" i="109"/>
  <c r="D38" i="109"/>
  <c r="C38" i="109"/>
  <c r="B38" i="109"/>
  <c r="A38" i="109"/>
  <c r="K37" i="109"/>
  <c r="J37" i="109"/>
  <c r="I37" i="109"/>
  <c r="H37" i="109"/>
  <c r="G37" i="109"/>
  <c r="F37" i="109"/>
  <c r="E37" i="109"/>
  <c r="D37" i="109"/>
  <c r="C37" i="109"/>
  <c r="B37" i="109"/>
  <c r="A37" i="109"/>
  <c r="K36" i="109"/>
  <c r="J36" i="109"/>
  <c r="I36" i="109"/>
  <c r="H36" i="109"/>
  <c r="G36" i="109"/>
  <c r="F36" i="109"/>
  <c r="E36" i="109"/>
  <c r="D36" i="109"/>
  <c r="C36" i="109"/>
  <c r="B36" i="109"/>
  <c r="A36" i="109"/>
  <c r="K35" i="109"/>
  <c r="J35" i="109"/>
  <c r="I35" i="109"/>
  <c r="H35" i="109"/>
  <c r="G35" i="109"/>
  <c r="F35" i="109"/>
  <c r="E35" i="109"/>
  <c r="D35" i="109"/>
  <c r="C35" i="109"/>
  <c r="B35" i="109"/>
  <c r="A35" i="109"/>
  <c r="K41" i="108"/>
  <c r="J41" i="108"/>
  <c r="I41" i="108"/>
  <c r="H41" i="108"/>
  <c r="G41" i="108"/>
  <c r="F41" i="108"/>
  <c r="E41" i="108"/>
  <c r="D41" i="108"/>
  <c r="C41" i="108"/>
  <c r="B41" i="108"/>
  <c r="A41" i="108"/>
  <c r="K40" i="108"/>
  <c r="J40" i="108"/>
  <c r="I40" i="108"/>
  <c r="H40" i="108"/>
  <c r="G40" i="108"/>
  <c r="F40" i="108"/>
  <c r="E40" i="108"/>
  <c r="D40" i="108"/>
  <c r="C40" i="108"/>
  <c r="B40" i="108"/>
  <c r="A40" i="108"/>
  <c r="K39" i="108"/>
  <c r="J39" i="108"/>
  <c r="I39" i="108"/>
  <c r="H39" i="108"/>
  <c r="G39" i="108"/>
  <c r="F39" i="108"/>
  <c r="E39" i="108"/>
  <c r="D39" i="108"/>
  <c r="C39" i="108"/>
  <c r="B39" i="108"/>
  <c r="A39" i="108"/>
  <c r="K38" i="108"/>
  <c r="J38" i="108"/>
  <c r="I38" i="108"/>
  <c r="H38" i="108"/>
  <c r="G38" i="108"/>
  <c r="F38" i="108"/>
  <c r="E38" i="108"/>
  <c r="D38" i="108"/>
  <c r="C38" i="108"/>
  <c r="B38" i="108"/>
  <c r="A38" i="108"/>
  <c r="K37" i="108"/>
  <c r="J37" i="108"/>
  <c r="I37" i="108"/>
  <c r="H37" i="108"/>
  <c r="G37" i="108"/>
  <c r="F37" i="108"/>
  <c r="E37" i="108"/>
  <c r="D37" i="108"/>
  <c r="C37" i="108"/>
  <c r="B37" i="108"/>
  <c r="A37" i="108"/>
  <c r="K36" i="108"/>
  <c r="J36" i="108"/>
  <c r="I36" i="108"/>
  <c r="H36" i="108"/>
  <c r="G36" i="108"/>
  <c r="F36" i="108"/>
  <c r="E36" i="108"/>
  <c r="D36" i="108"/>
  <c r="C36" i="108"/>
  <c r="B36" i="108"/>
  <c r="A36" i="108"/>
  <c r="K35" i="108"/>
  <c r="J35" i="108"/>
  <c r="I35" i="108"/>
  <c r="H35" i="108"/>
  <c r="G35" i="108"/>
  <c r="F35" i="108"/>
  <c r="E35" i="108"/>
  <c r="D35" i="108"/>
  <c r="C35" i="108"/>
  <c r="B35" i="108"/>
  <c r="A35" i="108"/>
  <c r="K23" i="108"/>
  <c r="J23" i="108"/>
  <c r="I23" i="108"/>
  <c r="H23" i="108"/>
  <c r="G23" i="108"/>
  <c r="F23" i="108"/>
  <c r="E23" i="108"/>
  <c r="D23" i="108"/>
  <c r="C23" i="108"/>
  <c r="B23" i="108"/>
  <c r="K22" i="108"/>
  <c r="J22" i="108"/>
  <c r="I22" i="108"/>
  <c r="H22" i="108"/>
  <c r="G22" i="108"/>
  <c r="F22" i="108"/>
  <c r="E22" i="108"/>
  <c r="D22" i="108"/>
  <c r="C22" i="108"/>
  <c r="B22" i="108"/>
  <c r="K21" i="108"/>
  <c r="J21" i="108"/>
  <c r="I21" i="108"/>
  <c r="H21" i="108"/>
  <c r="G21" i="108"/>
  <c r="F21" i="108"/>
  <c r="E21" i="108"/>
  <c r="D21" i="108"/>
  <c r="C21" i="108"/>
  <c r="B21" i="108"/>
  <c r="K20" i="108"/>
  <c r="J20" i="108"/>
  <c r="I20" i="108"/>
  <c r="H20" i="108"/>
  <c r="G20" i="108"/>
  <c r="F20" i="108"/>
  <c r="E20" i="108"/>
  <c r="D20" i="108"/>
  <c r="C20" i="108"/>
  <c r="B20" i="108"/>
  <c r="K19" i="108"/>
  <c r="J19" i="108"/>
  <c r="I19" i="108"/>
  <c r="H19" i="108"/>
  <c r="G19" i="108"/>
  <c r="F19" i="108"/>
  <c r="E19" i="108"/>
  <c r="D19" i="108"/>
  <c r="C19" i="108"/>
  <c r="B19" i="108"/>
  <c r="K18" i="108"/>
  <c r="J18" i="108"/>
  <c r="I18" i="108"/>
  <c r="H18" i="108"/>
  <c r="G18" i="108"/>
  <c r="F18" i="108"/>
  <c r="E18" i="108"/>
  <c r="D18" i="108"/>
  <c r="C18" i="108"/>
  <c r="B18" i="108"/>
  <c r="K17" i="108"/>
  <c r="J17" i="108"/>
  <c r="I17" i="108"/>
  <c r="H17" i="108"/>
  <c r="G17" i="108"/>
  <c r="F17" i="108"/>
  <c r="E17" i="108"/>
  <c r="D17" i="108"/>
  <c r="C17" i="108"/>
  <c r="B17" i="108"/>
  <c r="K16" i="108"/>
  <c r="J16" i="108"/>
  <c r="I16" i="108"/>
  <c r="H16" i="108"/>
  <c r="G16" i="108"/>
  <c r="F16" i="108"/>
  <c r="E16" i="108"/>
  <c r="D16" i="108"/>
  <c r="C16" i="108"/>
  <c r="B16" i="108"/>
  <c r="K15" i="108"/>
  <c r="J15" i="108"/>
  <c r="I15" i="108"/>
  <c r="H15" i="108"/>
  <c r="G15" i="108"/>
  <c r="F15" i="108"/>
  <c r="E15" i="108"/>
  <c r="D15" i="108"/>
  <c r="C15" i="108"/>
  <c r="B15" i="108"/>
  <c r="K14" i="108"/>
  <c r="J14" i="108"/>
  <c r="I14" i="108"/>
  <c r="H14" i="108"/>
  <c r="G14" i="108"/>
  <c r="F14" i="108"/>
  <c r="E14" i="108"/>
  <c r="D14" i="108"/>
  <c r="C14" i="108"/>
  <c r="B14" i="108"/>
  <c r="K13" i="108"/>
  <c r="J13" i="108"/>
  <c r="I13" i="108"/>
  <c r="H13" i="108"/>
  <c r="G13" i="108"/>
  <c r="F13" i="108"/>
  <c r="E13" i="108"/>
  <c r="D13" i="108"/>
  <c r="C13" i="108"/>
  <c r="B13" i="108"/>
  <c r="K12" i="108"/>
  <c r="J12" i="108"/>
  <c r="I12" i="108"/>
  <c r="H12" i="108"/>
  <c r="G12" i="108"/>
  <c r="F12" i="108"/>
  <c r="E12" i="108"/>
  <c r="D12" i="108"/>
  <c r="C12" i="108"/>
  <c r="B12" i="108"/>
  <c r="K11" i="108"/>
  <c r="J11" i="108"/>
  <c r="I11" i="108"/>
  <c r="H11" i="108"/>
  <c r="G11" i="108"/>
  <c r="F11" i="108"/>
  <c r="E11" i="108"/>
  <c r="D11" i="108"/>
  <c r="C11" i="108"/>
  <c r="B11" i="108"/>
  <c r="K10" i="108"/>
  <c r="J10" i="108"/>
  <c r="I10" i="108"/>
  <c r="H10" i="108"/>
  <c r="G10" i="108"/>
  <c r="F10" i="108"/>
  <c r="E10" i="108"/>
  <c r="D10" i="108"/>
  <c r="C10" i="108"/>
  <c r="B10" i="108"/>
  <c r="K9" i="108"/>
  <c r="J9" i="108"/>
  <c r="I9" i="108"/>
  <c r="H9" i="108"/>
  <c r="G9" i="108"/>
  <c r="F9" i="108"/>
  <c r="E9" i="108"/>
  <c r="D9" i="108"/>
  <c r="C9" i="108"/>
  <c r="B9" i="108"/>
  <c r="K8" i="108"/>
  <c r="J8" i="108"/>
  <c r="I8" i="108"/>
  <c r="H8" i="108"/>
  <c r="G8" i="108"/>
  <c r="F8" i="108"/>
  <c r="E8" i="108"/>
  <c r="D8" i="108"/>
  <c r="C8" i="108"/>
  <c r="B8" i="108"/>
  <c r="K7" i="108"/>
  <c r="J7" i="108"/>
  <c r="I7" i="108"/>
  <c r="H7" i="108"/>
  <c r="G7" i="108"/>
  <c r="F7" i="108"/>
  <c r="E7" i="108"/>
  <c r="D7" i="108"/>
  <c r="C7" i="108"/>
  <c r="B7" i="108"/>
  <c r="K6" i="108"/>
  <c r="J6" i="108"/>
  <c r="I6" i="108"/>
  <c r="H6" i="108"/>
  <c r="G6" i="108"/>
  <c r="F6" i="108"/>
  <c r="E6" i="108"/>
  <c r="D6" i="108"/>
  <c r="C6" i="108"/>
  <c r="B6" i="108"/>
  <c r="K5" i="108"/>
  <c r="J5" i="108"/>
  <c r="I5" i="108"/>
  <c r="H5" i="108"/>
  <c r="G5" i="108"/>
  <c r="F5" i="108"/>
  <c r="E5" i="108"/>
  <c r="D5" i="108"/>
  <c r="C5" i="108"/>
  <c r="B5" i="108"/>
  <c r="K4" i="108"/>
  <c r="J4" i="108"/>
  <c r="I4" i="108"/>
  <c r="H4" i="108"/>
  <c r="G4" i="108"/>
  <c r="F4" i="108"/>
  <c r="E4" i="108"/>
  <c r="D4" i="108"/>
  <c r="C4" i="108"/>
  <c r="B4" i="108"/>
  <c r="K3" i="108"/>
  <c r="J3" i="108"/>
  <c r="I3" i="108"/>
  <c r="H3" i="108"/>
  <c r="G3" i="108"/>
  <c r="F3" i="108"/>
  <c r="E3" i="108"/>
  <c r="D3" i="108"/>
  <c r="C3" i="108"/>
  <c r="B3" i="108"/>
</calcChain>
</file>

<file path=xl/sharedStrings.xml><?xml version="1.0" encoding="utf-8"?>
<sst xmlns="http://schemas.openxmlformats.org/spreadsheetml/2006/main" count="27708" uniqueCount="821">
  <si>
    <t>内容</t>
    <rPh sb="0" eb="2">
      <t>ナイヨウ</t>
    </rPh>
    <phoneticPr fontId="1"/>
  </si>
  <si>
    <t>開催期間</t>
    <rPh sb="0" eb="2">
      <t>カイサイ</t>
    </rPh>
    <rPh sb="2" eb="4">
      <t>キカン</t>
    </rPh>
    <phoneticPr fontId="1"/>
  </si>
  <si>
    <t>対象者</t>
    <rPh sb="0" eb="3">
      <t>タイショウシャ</t>
    </rPh>
    <phoneticPr fontId="1"/>
  </si>
  <si>
    <t>定員</t>
    <rPh sb="0" eb="2">
      <t>テイイン</t>
    </rPh>
    <phoneticPr fontId="1"/>
  </si>
  <si>
    <t>会場</t>
    <rPh sb="0" eb="2">
      <t>カイジョウ</t>
    </rPh>
    <phoneticPr fontId="1"/>
  </si>
  <si>
    <t>文化総合センター大和田</t>
  </si>
  <si>
    <t>3,000円</t>
  </si>
  <si>
    <t>20人</t>
  </si>
  <si>
    <t>65歳以上1,200円、65歳未満1,850円（保険加入料）</t>
  </si>
  <si>
    <t>区内在住の65歳以上で、自分で通所ができる人</t>
  </si>
  <si>
    <t>スポーツセンター</t>
  </si>
  <si>
    <t>区内在住の65歳以上で、自分で通所ができる人
※通院中または体調に不安がある人は医師に相談</t>
  </si>
  <si>
    <t>総合ケアコミュニティ・せせらぎ</t>
  </si>
  <si>
    <t>なし</t>
  </si>
  <si>
    <t>15人</t>
  </si>
  <si>
    <t>区内在住でおおむね60歳以上の人</t>
  </si>
  <si>
    <t>2,000円</t>
  </si>
  <si>
    <t>幡ヶ谷社会教育館</t>
  </si>
  <si>
    <t>10人</t>
  </si>
  <si>
    <t>12人</t>
  </si>
  <si>
    <t>5人</t>
  </si>
  <si>
    <t>日</t>
  </si>
  <si>
    <t>栄養教室</t>
  </si>
  <si>
    <t>シニアチアダンス</t>
  </si>
  <si>
    <t>ミニコンサート</t>
  </si>
  <si>
    <t>ひがし健康プラザ</t>
  </si>
  <si>
    <t>ストレッチ、ボール・セラバンドを使った運動など</t>
  </si>
  <si>
    <t>14人</t>
  </si>
  <si>
    <t>3人</t>
  </si>
  <si>
    <t>誰でも参加可</t>
  </si>
  <si>
    <t>23人</t>
  </si>
  <si>
    <t>パソコン・タブレットの講座</t>
  </si>
  <si>
    <t>20人（抽選）</t>
  </si>
  <si>
    <t>グループホーム笹塚</t>
  </si>
  <si>
    <t>恵比寿社会教育館</t>
  </si>
  <si>
    <t>区内在住の65歳以上で、自分で通所ができ、記名式アンケートに回答可能な方</t>
  </si>
  <si>
    <t>8人</t>
  </si>
  <si>
    <t>マットの上で様々なポーズを行う運動</t>
  </si>
  <si>
    <t>武術を基調としたゆったりとした運動</t>
  </si>
  <si>
    <t>座位の姿勢でチューブやボールを使用した運動</t>
  </si>
  <si>
    <t>座位の姿勢での軽運動(ストレッチ・筋トレ)</t>
  </si>
  <si>
    <t>ボールを使用した運動</t>
  </si>
  <si>
    <t>姿勢改善を目的とした体操</t>
  </si>
  <si>
    <t>イベント一覧</t>
    <rPh sb="4" eb="6">
      <t>イチラン</t>
    </rPh>
    <phoneticPr fontId="1"/>
  </si>
  <si>
    <t>申込種別</t>
    <rPh sb="0" eb="2">
      <t>モウシコミ</t>
    </rPh>
    <rPh sb="2" eb="4">
      <t>シュベツ</t>
    </rPh>
    <phoneticPr fontId="1"/>
  </si>
  <si>
    <t>事業名</t>
    <rPh sb="0" eb="2">
      <t>ジギョウ</t>
    </rPh>
    <rPh sb="2" eb="3">
      <t>メイ</t>
    </rPh>
    <phoneticPr fontId="1"/>
  </si>
  <si>
    <t>副題</t>
    <rPh sb="0" eb="2">
      <t>フクダイ</t>
    </rPh>
    <phoneticPr fontId="1"/>
  </si>
  <si>
    <t>申込期間</t>
    <rPh sb="0" eb="2">
      <t>モウシコミ</t>
    </rPh>
    <rPh sb="2" eb="4">
      <t>キカン</t>
    </rPh>
    <phoneticPr fontId="1"/>
  </si>
  <si>
    <t>参加費等</t>
    <rPh sb="0" eb="3">
      <t>サンカヒ</t>
    </rPh>
    <rPh sb="3" eb="4">
      <t>トウ</t>
    </rPh>
    <phoneticPr fontId="1"/>
  </si>
  <si>
    <t>問い合わせ先</t>
    <rPh sb="0" eb="1">
      <t>ト</t>
    </rPh>
    <rPh sb="2" eb="3">
      <t>ア</t>
    </rPh>
    <rPh sb="5" eb="6">
      <t>サキ</t>
    </rPh>
    <phoneticPr fontId="1"/>
  </si>
  <si>
    <t>備考</t>
    <rPh sb="0" eb="2">
      <t>ビコウ</t>
    </rPh>
    <phoneticPr fontId="1"/>
  </si>
  <si>
    <t>詳細ページ</t>
    <rPh sb="0" eb="2">
      <t>ショウサイ</t>
    </rPh>
    <phoneticPr fontId="1"/>
  </si>
  <si>
    <t>担当課・係</t>
    <rPh sb="0" eb="2">
      <t>タントウ</t>
    </rPh>
    <rPh sb="2" eb="3">
      <t>カ</t>
    </rPh>
    <rPh sb="4" eb="5">
      <t>カカリ</t>
    </rPh>
    <phoneticPr fontId="1"/>
  </si>
  <si>
    <t>年間事業</t>
    <rPh sb="0" eb="2">
      <t>ネンカン</t>
    </rPh>
    <rPh sb="2" eb="4">
      <t>ジギョウ</t>
    </rPh>
    <phoneticPr fontId="1"/>
  </si>
  <si>
    <t>【重要】新型コロナウイルス感染症拡大防止に伴い、中止等を決定したイベントがあります。詳しくは下記「申込種別」をご確認ください。(令和3年4月1日現在)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</si>
  <si>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随時申込</t>
  </si>
  <si>
    <t>卓球</t>
  </si>
  <si>
    <t/>
  </si>
  <si>
    <t>場の開放（卓球台の準備・片付け等は参加者自身が行います）</t>
  </si>
  <si>
    <t>毎週月曜日
9:00～12:00</t>
  </si>
  <si>
    <t>区内在住・在勤・在学の小学生以上</t>
  </si>
  <si>
    <t>施設使用料</t>
  </si>
  <si>
    <t>ひがし健康プラザ
電話：5466-2291</t>
  </si>
  <si>
    <t>バドミントン</t>
  </si>
  <si>
    <t>場の開放（支柱やネットの準備片付けは参加者自身が行います）</t>
  </si>
  <si>
    <t>毎週月曜日
13:00～16:00</t>
  </si>
  <si>
    <t>当日会場受付</t>
  </si>
  <si>
    <t>水中ウォーキング</t>
  </si>
  <si>
    <t>毎週火曜日
14:00～14:30</t>
  </si>
  <si>
    <t>区内在住・在勤・在学の中学生以上</t>
  </si>
  <si>
    <t>30名</t>
  </si>
  <si>
    <t>スポーツセンター
電話：3468-9051</t>
  </si>
  <si>
    <t>毎週火曜日
15:00～15:30</t>
  </si>
  <si>
    <t>20名</t>
  </si>
  <si>
    <t>代官山スポーツプラザ</t>
  </si>
  <si>
    <t>代官山スポーツプラザ
電話：5428-0831</t>
  </si>
  <si>
    <t>第１月曜日
14:00～14:30</t>
  </si>
  <si>
    <t>毎週金曜日
15:00～15:30</t>
  </si>
  <si>
    <t>中幡小学校温水プール</t>
  </si>
  <si>
    <t>中幡小学校温水プール
電話：3376-1069</t>
  </si>
  <si>
    <t>毎週月曜日
14:00～14:30</t>
  </si>
  <si>
    <t>渋谷本町学園温水プール</t>
  </si>
  <si>
    <t>渋谷本町学園温水プール
電話：3373-1303</t>
  </si>
  <si>
    <t>毎週土曜日
10:00～10:30</t>
  </si>
  <si>
    <t>上原中学校温水プール</t>
  </si>
  <si>
    <t>上原中学校温水プール
電話：3460-7531</t>
  </si>
  <si>
    <t>持ち物
運動のできる服装、室内履きシューズ</t>
  </si>
  <si>
    <t>スポーツ振興課スポーツ振興係</t>
  </si>
  <si>
    <t>〇</t>
  </si>
  <si>
    <t>水中エクササイズ</t>
  </si>
  <si>
    <t>毎週木曜日
14:00～14:30</t>
  </si>
  <si>
    <t>朝の体操教室</t>
  </si>
  <si>
    <t>毎週水曜日
10時から10時45分</t>
  </si>
  <si>
    <t>50名</t>
  </si>
  <si>
    <t>ふれあいトレーニング</t>
  </si>
  <si>
    <t>マシントレーニング、ストレッチ</t>
  </si>
  <si>
    <t>毎週月・水・金・土曜日
13:00～16:45</t>
  </si>
  <si>
    <t>無料</t>
  </si>
  <si>
    <t>ふれあいアリーナ</t>
  </si>
  <si>
    <t>リズム体操、ストレッチ体操</t>
  </si>
  <si>
    <t>毎週木曜日
14:00～15:30</t>
  </si>
  <si>
    <t>リフレッシュ体操</t>
  </si>
  <si>
    <t>毎週金曜日
14:00～14:45</t>
  </si>
  <si>
    <t>猿楽トレーニングジム</t>
  </si>
  <si>
    <t>猿楽トレーニングジム
電話：3461-3447</t>
  </si>
  <si>
    <t>ふれあい植物センターイベント</t>
  </si>
  <si>
    <t>のみもの植物園</t>
  </si>
  <si>
    <t>講師…ふれあい植物センターボランティアの会
1杯の飲み物の材料となる植物について、飲み物の試飲と紹介を行う</t>
  </si>
  <si>
    <t>2021年04月01日～2021年12月31日</t>
  </si>
  <si>
    <t>定員設定なし</t>
  </si>
  <si>
    <t>渋谷区ふれあい植物センター</t>
  </si>
  <si>
    <t>渋谷区ふれあい植物センター
電話：5468-1384
FAX ：5468-9385</t>
  </si>
  <si>
    <t>おはなし植物園</t>
  </si>
  <si>
    <t>講師…ふれあい植物センターボランティアの会
自然科学系絵本の読み聞かせと、実物の観察や試食体験</t>
  </si>
  <si>
    <t>水</t>
  </si>
  <si>
    <t>季節のワークショップ</t>
  </si>
  <si>
    <t>講師…ふれあい植物センターボランティアの会
季節に合わせて、自然素材や身近な材料を元に様々な物を作る</t>
  </si>
  <si>
    <t>土・日・祝</t>
  </si>
  <si>
    <t>無料～500円</t>
  </si>
  <si>
    <t>草木染体験実習</t>
  </si>
  <si>
    <t>講師…ふれあい植物センターボランティアの会
身近な植物を材料に染色を体験する</t>
  </si>
  <si>
    <t>中学生以上</t>
  </si>
  <si>
    <t>1,000~3,000円</t>
  </si>
  <si>
    <t>当日会場受付又は事前申込</t>
  </si>
  <si>
    <t>渋谷おとなりサンデー</t>
  </si>
  <si>
    <t>オフラインとオンラインの両方の企画を開催（予定）</t>
  </si>
  <si>
    <t>コロナ禍における「新しい日常の中で開かれる新しいコミュニティ活動」によるオフライン企画と「渋谷のラジオ」や「ＷＥＢ」を利用したオンライン企画を開催します。</t>
  </si>
  <si>
    <t>６月６日（毎年６月第一日曜日）　渋谷おとなりサンデーの日
５月～　オンライン企画開始
６月　　地域交流強化月間</t>
  </si>
  <si>
    <t>どなたでも</t>
  </si>
  <si>
    <t>企画により定員がある場合あり</t>
  </si>
  <si>
    <t>渋谷区内全域</t>
  </si>
  <si>
    <t>企画により有料の場合あり</t>
  </si>
  <si>
    <t>渋谷おとなりサンデーＷＥＢサイトに掲載
https://shibuya-otonari.jp/</t>
  </si>
  <si>
    <t>新型コロナウイルス感染症拡大防止のため、当面の間中止</t>
  </si>
  <si>
    <t>事前申込</t>
  </si>
  <si>
    <t>口腔機能向上事業</t>
  </si>
  <si>
    <t>お口のアンチエイジング教室</t>
  </si>
  <si>
    <t>内容：歯科医師指導による口腔機能検査、顔・口のトレーニングの紹介
講師：渋谷区歯科医師会医師・歯科衛生士</t>
  </si>
  <si>
    <t>2021年4月15日～2021年8月31日</t>
  </si>
  <si>
    <t>2021年6月2日・9月1日、水曜日、14:00～16:00</t>
  </si>
  <si>
    <t>①渋谷区口腔保健支援センター　プラザ歯科診療所
電話：5466-2770
②渋谷区歯科医師会
電話：3770-2341
③介護保険課介護総合事業係
電話：3463-1888</t>
  </si>
  <si>
    <t>2021年4月15日～2021年9月29日</t>
  </si>
  <si>
    <t>2021年6月3日・9月30日、木曜日、10:00～12:00</t>
  </si>
  <si>
    <t>千駄ヶ谷社会教育館</t>
  </si>
  <si>
    <t>渋谷区訪問型サービスA従事者研修</t>
  </si>
  <si>
    <t>渋谷区せいかつサポート研修</t>
  </si>
  <si>
    <t>内容：高齢者宅で家事をサポートしていただける方を募集するための研修（訪問介護に関する講義・演習）</t>
  </si>
  <si>
    <t>2021年4月1日～2021年5月10日</t>
  </si>
  <si>
    <t>2021年6月3日,6月10日,6月17,6月24日、木曜日、9:15～13:00</t>
  </si>
  <si>
    <t>渋谷区指定の訪問介護事業所で働くことを希望する18歳以上の人</t>
  </si>
  <si>
    <t>40人</t>
  </si>
  <si>
    <t>介護保険課介護総合事業係
電話：3463-1888</t>
  </si>
  <si>
    <t>施設改修のため2022年より休園予定</t>
  </si>
  <si>
    <t>環境政策部環境政策課環境政策係</t>
  </si>
  <si>
    <t>シルバー人材センター　入会説明会</t>
  </si>
  <si>
    <t>当センター概要説明（DVD)、面談</t>
  </si>
  <si>
    <t>2000円</t>
  </si>
  <si>
    <t>渋谷区シルバー人材センター
電話：5465-1876　　　FAX：3466-1874</t>
  </si>
  <si>
    <t>渋谷生涯活躍ネットワーク・シブカツ</t>
  </si>
  <si>
    <t>チアダンスの初心者向け講座</t>
  </si>
  <si>
    <t>４月9日～３月25日</t>
  </si>
  <si>
    <t>つばめの里・本町東</t>
  </si>
  <si>
    <t>つばめの里・本町東
TEL 6383-3870
FAX 5350-2560</t>
  </si>
  <si>
    <t>４月13日～３月22日</t>
  </si>
  <si>
    <t>ひがし健康プラザ高齢者在宅サービスセンター
TEL 5466-2681
FAX5466-2682</t>
  </si>
  <si>
    <t>７月以降に開催される企画もあります。渋谷おとなりサンデーＷＥＢサイトをご確認ください。</t>
  </si>
  <si>
    <t>若返るダイヤモンド体操</t>
  </si>
  <si>
    <t>座位・立位・エアロビクス・セラバンドを使用した体操</t>
  </si>
  <si>
    <t>４月6日～３月29日</t>
  </si>
  <si>
    <t>高齢者福祉課サービス事業係
TEL3463-1873
FAX3463-2873</t>
  </si>
  <si>
    <t>・マスク着用必須</t>
  </si>
  <si>
    <t>介護保険課介護総合事業係</t>
  </si>
  <si>
    <t>はつらつセンター参宮橋</t>
  </si>
  <si>
    <t>４月7日～３月30日</t>
  </si>
  <si>
    <t>・マスク着用必須
筆記用具</t>
  </si>
  <si>
    <t>地域交流センター代々木の杜</t>
  </si>
  <si>
    <t>・マスク着用必須
・持ち物：筆記用具、事前郵送資料
詳しくはお問合せ先にご確認ください</t>
  </si>
  <si>
    <t>はつらつセンターケアステーション本町</t>
  </si>
  <si>
    <t>４月1日～３月31日</t>
  </si>
  <si>
    <t>水分補給の飲み物、運動できる服装、室内用運動靴、マスク・フェイスシールド着用</t>
  </si>
  <si>
    <t>福祉部高齢者福祉課サービス事業係</t>
  </si>
  <si>
    <t>４月８日～３月31日</t>
  </si>
  <si>
    <t>勤労福祉会館</t>
  </si>
  <si>
    <t>2021年5月1日～2021年9月15日</t>
  </si>
  <si>
    <t>2021年6月17日・9月16日、木曜日、14:00～16:00</t>
  </si>
  <si>
    <t>水分補給の飲み物、運動できる服装、室内用運動靴、マスク着用</t>
  </si>
  <si>
    <t>2021年5月1日～2021年9月23日</t>
  </si>
  <si>
    <t>2021年6月25日・9月24日、金曜日、10:00～12:00</t>
  </si>
  <si>
    <t>笹塚区民会館</t>
  </si>
  <si>
    <t>水分補給の飲み物、運動できる服装、マスク着用</t>
  </si>
  <si>
    <t>運動器の機能向上事業</t>
  </si>
  <si>
    <t>高齢者健康トレーニング教室</t>
  </si>
  <si>
    <t>内容：マシントレーニング、ストレッチ運動など
講師：スポーツトレーナー、機能訓練指導員等</t>
  </si>
  <si>
    <t>2021年5月1日～2021年5月15日</t>
  </si>
  <si>
    <t>2021年6月3日～7月29日の木曜日、14:00～15:30</t>
  </si>
  <si>
    <t>区内に住所を有する65歳以上で、自分で通所でき、記名式アンケートに回答可能な人
※通院中または体調に不安がある人は医師に相談</t>
  </si>
  <si>
    <t>1,200円（保険料）</t>
  </si>
  <si>
    <t>内容内容：マシントレーニング、ストレッチ運動など
講師：スポーツトレーナー、機能訓練指導員等</t>
  </si>
  <si>
    <t>2021年6 月3日～7 月29日の木曜日、14:00～15:30</t>
  </si>
  <si>
    <t>2021年度渋谷区立社会教育館講座</t>
  </si>
  <si>
    <t>初級英会話ー勇気とコツを学ぶ（全3回）</t>
  </si>
  <si>
    <t>青山学院大学理工学部教授　リーディー・デビッド氏
オリンピック、パラリンピック開催を前に、英語の基礎や表現を学びながら、外国人に対して気軽に話しかけるコツを学ぶ。</t>
  </si>
  <si>
    <t>2021年4月15日～2021年4月26日</t>
  </si>
  <si>
    <t>2021年5月15日～2021年5月29日の毎週土曜日、10：00～12：00</t>
  </si>
  <si>
    <t>区内在住・在勤・在学の高校生以上</t>
  </si>
  <si>
    <t>30人</t>
  </si>
  <si>
    <t xml:space="preserve">幡ヶ谷社会教育館 </t>
  </si>
  <si>
    <t>幡ヶ谷社会教育館文化事業係
電話：3376-1541
FAX：3375-9278</t>
  </si>
  <si>
    <t>オリンピック渋谷音頭体験</t>
  </si>
  <si>
    <t>東京オリンピック・パラリンピック競技大会に向けてみんなで「オリンピック渋谷音頭」を踊って盛り上げましょう。</t>
  </si>
  <si>
    <t>2021年４月20日～2021年5月6日</t>
  </si>
  <si>
    <t>2021年5月22日　土　14：00～16：00</t>
  </si>
  <si>
    <t>区内在住・在勤・在学の人</t>
  </si>
  <si>
    <t>25人</t>
  </si>
  <si>
    <t>上原社会教育館</t>
  </si>
  <si>
    <t>千駄ヶ谷社会教育館
電話：3497-0631
FAX：3497-0632</t>
  </si>
  <si>
    <t>2021年5月29日　土　14：00～16：00</t>
  </si>
  <si>
    <t>2021年6月5日　土　14：00～16：00</t>
  </si>
  <si>
    <t>長谷戸社会教育館</t>
  </si>
  <si>
    <t>・マスク着用必須
・持ち物：室内履き、タオル、飲み物</t>
  </si>
  <si>
    <t>2021年6月12日　土　14：00～16：00</t>
  </si>
  <si>
    <t>教育委員会事務局　生涯学習振興課　生涯学習係</t>
  </si>
  <si>
    <t>室内履き・飲み物・動きやすい服装</t>
  </si>
  <si>
    <t>「ボイストレーニング講座」（全3回）</t>
  </si>
  <si>
    <t>㈱そらうみ　玉澤明人氏
『ノド』の健康を保つため、自宅でもできる正しい発声法や誤嚥予防のためのトレーニング方法を学ぶ</t>
  </si>
  <si>
    <t>2021年5月15日～2021年5月31日</t>
  </si>
  <si>
    <t>2021年7月10日～2021年7月24日の毎週土曜日、10：00～11：30</t>
  </si>
  <si>
    <t>2021年5月15日　土　14：00～16：00</t>
  </si>
  <si>
    <t>【重要】新型コロナウイルス感染症拡大防止に伴い、中止等を決定したイベントがあります。詳しくは下記「申込種別」をご確認ください。(令和3年7月1日現在)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</si>
  <si>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【重要】新型コロナウイルス感染症拡大防止に伴い、中止等を決定したイベントがあります。詳しくは下記「申込種別」をご確認ください。(令和3年6月1日現在)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</si>
  <si>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かわいい布花コサージュ作り（全2回）</t>
  </si>
  <si>
    <t>染から楽しむコサージュ作り。指先を使い集中力を高め脳の活性化を図ると共にモノづくりの楽しさを学ぶ。</t>
  </si>
  <si>
    <t>2021年6月1日～2021年6月10日</t>
  </si>
  <si>
    <t>2021年6月19日・6月26日　土　14：00～16：00</t>
  </si>
  <si>
    <t>1500円(材料費)</t>
  </si>
  <si>
    <t>毎月第2・4（金）
13:00～14:15</t>
  </si>
  <si>
    <t>毎月第2・4（火）
13:00～14:15</t>
  </si>
  <si>
    <t>6月17日～</t>
  </si>
  <si>
    <t>7月6日～
毎月第1・3（火）
13:00～14:15</t>
  </si>
  <si>
    <t>かんなみの杜・渋谷</t>
  </si>
  <si>
    <t>かんなみの杜・渋谷
TEL 5784-3872
FAX 5784-3876</t>
  </si>
  <si>
    <t>なんでもスマホ相談</t>
  </si>
  <si>
    <t>スマホの基本操作、メールの送受信、インターネット検索等を相談できます。</t>
  </si>
  <si>
    <t>2021年4月16日～</t>
  </si>
  <si>
    <t>毎週（火）（金）
11:30～18:30</t>
  </si>
  <si>
    <t>8人/日</t>
  </si>
  <si>
    <t>渋谷生涯活躍ネットワーク・シブカツ（渋谷ヒカリエ8階）</t>
  </si>
  <si>
    <t>【予約】6451-1418
【問合せ】
㈱渋谷サービス公社（商工会館）
TEL　3406-7641</t>
  </si>
  <si>
    <t>毎週（月）
9:00～12:00</t>
  </si>
  <si>
    <t>4人/日</t>
  </si>
  <si>
    <t>地域交流センター恵比寿</t>
  </si>
  <si>
    <t>【予約】3461-3453
【問合せ】
㈱渋谷サービス公社（商工会館）
TEL　3406-7641</t>
  </si>
  <si>
    <t>毎週（月）
13:45～16:45</t>
  </si>
  <si>
    <t>地域交流センター新橋</t>
  </si>
  <si>
    <t>【予約】3444-0461
【問合せ】
㈱渋谷サービス公社（商工会館）
TEL　3406-7641</t>
  </si>
  <si>
    <t>毎週（火）
9:00～12:00</t>
  </si>
  <si>
    <t>地域交流センター上原</t>
  </si>
  <si>
    <t>【予約】3467-1349
【問合せ】
㈱渋谷サービス公社（商工会館）
TEL　3406-7641</t>
  </si>
  <si>
    <t>毎週（火）
13:45～16:45</t>
  </si>
  <si>
    <t>地域交流センター西原</t>
  </si>
  <si>
    <t>【予約】3466－0890
【問合せ】
㈱渋谷サービス公社（商工会館）
TEL　3406-7641</t>
  </si>
  <si>
    <t>毎週（水）
9:00～12:00</t>
  </si>
  <si>
    <t>【予約】5334-9980
【問合せ】
㈱渋谷サービス公社（商工会館）
TEL　3406-7641</t>
  </si>
  <si>
    <t>毎週（水）
13:45～16:45</t>
  </si>
  <si>
    <t>地域交流センター笹塚</t>
  </si>
  <si>
    <t>【予約】3481-8611
【問合せ】
㈱渋谷サービス公社（商工会館）
TEL　3406-7641</t>
  </si>
  <si>
    <t>毎週（木）
9:00～12:00</t>
  </si>
  <si>
    <t>地域交流センター大向</t>
  </si>
  <si>
    <t>【予約】3466-2131
【問合せ】
㈱渋谷サービス公社（商工会館）
TEL　3406-7641</t>
  </si>
  <si>
    <t>毎週（木）
13:45～16:45</t>
  </si>
  <si>
    <t>ケアコミュニティ・原宿の丘</t>
  </si>
  <si>
    <t>【予約】3423-8815
【問合せ】
㈱渋谷サービス公社（商工会館）
TEL　3406-7641</t>
  </si>
  <si>
    <t>毎週（金）
9:00～12:00</t>
  </si>
  <si>
    <t>【予約】5371-1571
【問合せ】
㈱渋谷サービス公社（商工会館）
TEL　3406-7641</t>
  </si>
  <si>
    <t>毎週（金）
13:45～16:45</t>
  </si>
  <si>
    <t>【予約】5352-8805
【問合せ】
㈱渋谷サービス公社（商工会館）
TEL　3406-7641</t>
  </si>
  <si>
    <t>2021年7月1日～2021年8月5日</t>
  </si>
  <si>
    <t>2021年9月7日,9月14日,9月21日,9月28日、火曜日、9:15～13:00</t>
  </si>
  <si>
    <t>渋谷区指定の訪問介護事業所で働く人を希望する18歳以上の人</t>
  </si>
  <si>
    <t>2021年7月15日～2021年11月16日</t>
  </si>
  <si>
    <t>2021年9月1日・11月17日、水曜日、14:00～16:00</t>
  </si>
  <si>
    <t>2021年7月15日～2021年11月3日</t>
  </si>
  <si>
    <t>2021年9月16日・11月4日、木曜日、14:00～16:00</t>
  </si>
  <si>
    <t>元気すこやか事業</t>
  </si>
  <si>
    <t>ポールウォーキング講座</t>
  </si>
  <si>
    <t>内容：専用ポールを持って正しい姿勢のまま歩幅を広げてバランスよく歩くことで、転倒予防と身体バランスの改善を目指す歩行運動。
講師：田村　芙美子</t>
  </si>
  <si>
    <t>2021年7月15日～2021年7月30日</t>
  </si>
  <si>
    <t>2021年9月3日～2021年10月22日、金曜日、9:30～10:30</t>
  </si>
  <si>
    <t>区内に住所を有する65歳以上で、自分で通所でき、記名式アンケートに回答可能な人</t>
  </si>
  <si>
    <t>渋谷区かんなみの杜・渋谷</t>
  </si>
  <si>
    <t>渋谷区かんなみの杜・渋谷
電話：03-5784-3872</t>
  </si>
  <si>
    <t>通いの場等活動支援事業</t>
  </si>
  <si>
    <t>自主グループなどの通いの場等活動支援研修</t>
  </si>
  <si>
    <t>内容：いつもの通いの場の活動（自主グループ、サロン、シニアクラブ等）にフレイル予防をちょい足しして、より効果的に活動を継続するための研修（オリエンテーション、プログラム体験・練習（運動、栄養、口腔）、グループディスカッション等）</t>
  </si>
  <si>
    <t>2021年7月20日～2021年9月3日</t>
  </si>
  <si>
    <t>2021年9月6日～2021年10月11日、月曜日、13:30～15:45</t>
  </si>
  <si>
    <t>渋谷区内で主に65歳以上が参加する通いの場（自主グループ、サロン、シニアクラブ等）を運営・サポートされている方</t>
  </si>
  <si>
    <t>シニアいきいき大学</t>
  </si>
  <si>
    <t>大和田パソコン教室2期</t>
  </si>
  <si>
    <t>2021年7月28日まで
（はがき必着）</t>
  </si>
  <si>
    <t>2021年9月7日～2021年11月18日の火曜日～金曜日
※9/23、11/3、
11/16は開催しません</t>
  </si>
  <si>
    <t>11コース各10人ずつ</t>
  </si>
  <si>
    <t>シニアいきいき大学
電話：03-3464-5171
FAX：03-3464-5172</t>
  </si>
  <si>
    <t>「親子でかわいい布花コサージュ作り」（全2回）</t>
  </si>
  <si>
    <t>渋谷区健康はつらつ事業講師　大丸啓子氏
染から楽しむコサージュ作り。指先を使い集中力を高め脳の活性化を図ると共にモノづくりの楽しさを学ぶ</t>
  </si>
  <si>
    <t>2021年7月1日～2021年7月10日</t>
  </si>
  <si>
    <t>2021年7月17日・7月24日　土　14：00～16：00</t>
  </si>
  <si>
    <t>小学生とその保護者（高校生以上）</t>
  </si>
  <si>
    <t>6組12人</t>
  </si>
  <si>
    <t>1500円（材料費）</t>
  </si>
  <si>
    <t>チアダンスの初心者向け講座</t>
    <phoneticPr fontId="1"/>
  </si>
  <si>
    <t>社会教育館</t>
  </si>
  <si>
    <t>『区民ギャラリー展』開催</t>
  </si>
  <si>
    <t>手工芸・絵画・書道・写真の展示</t>
  </si>
  <si>
    <t>幡ヶ谷社会教育館（電話：3376-1541、FAX3375-9278）
恵比寿社会教育館（電話：3443-5777、FAX3443-5778）
上原社会教育館（電話：3481-0301、FAX3481-0302）</t>
  </si>
  <si>
    <t>2021年8月20日（金）～8月26日（木）
9:00～19:00（22日・26日は17:00まで）
※休館日は除く（幡ヶ谷、上原月曜休館、恵比寿火曜休館）</t>
  </si>
  <si>
    <t>幡ヶ谷社会教育館、恵比寿社会教育館、上原社会教育館</t>
  </si>
  <si>
    <t>｢夏休み！ワクワク♪　オトハコ　ファミリーコンサート｣</t>
  </si>
  <si>
    <t>曲目「さんぽ」、「紅蓮華」、「パプリカ」など
出演　アンサンブルグループ「オトハコ」</t>
  </si>
  <si>
    <t>2021年7月15日～2021年7月25日</t>
  </si>
  <si>
    <t>2021年8月21日　土
①11:00～11:40　②14:00～14:40（入替制）　</t>
  </si>
  <si>
    <t>区内在住の小学校3年生以下の子供と保護者</t>
  </si>
  <si>
    <t>各回  24人（抽選）</t>
  </si>
  <si>
    <t>長谷戸社会教育館　音楽室大</t>
  </si>
  <si>
    <t>幡ヶ谷社会教育館内　文化事業係
電話：3376-1541
FAX：3375-9278</t>
  </si>
  <si>
    <t>「恵比寿の歴史と文化をめぐる」</t>
  </si>
  <si>
    <t>初回は座学で恵比寿の町名由来や街の歴史を学ぶ。2回目に恵比寿の街を散策する。
講師　渋谷区文化財保護審議委員　生駒　哲郎（いこま　てつろう）氏</t>
  </si>
  <si>
    <t>2021年8月1日～2021年8月15日</t>
  </si>
  <si>
    <t>2021年9月4日・9月11日　土　
10:00～12:00　全2回</t>
  </si>
  <si>
    <t>渋谷区在住・在勤・在学の方</t>
  </si>
  <si>
    <t>15人（抽選）</t>
  </si>
  <si>
    <t>恵比寿社会教育館及び街中</t>
  </si>
  <si>
    <t>「歯周病予防教室」</t>
  </si>
  <si>
    <t>歯周病予防講座</t>
  </si>
  <si>
    <t>・歯科医師講話・唾液リスクテスト
・歯ブラシ圧チェック・補助的清掃用具の使い方
・その他・講師：渋谷区歯科医師会  会員　歯科医師 歯科衛生士</t>
  </si>
  <si>
    <t>・2021年7月27日～2021年8月20日
・電話にて申込</t>
  </si>
  <si>
    <t>2021年8月20日（金）
13:30～15:30</t>
  </si>
  <si>
    <t>20歳以上で、自分の歯が20本以上ある人</t>
  </si>
  <si>
    <t>中央保健相談所　</t>
  </si>
  <si>
    <t>中央保健相談所　母子保健係
電話　03-3463-2409
fax　　03-5458-4944</t>
  </si>
  <si>
    <t>健康はつらつ事業</t>
  </si>
  <si>
    <t>運動講座（太極拳）</t>
  </si>
  <si>
    <t>運動講座（ソフト体操）</t>
  </si>
  <si>
    <t>運動講座（すっきりストレッチ）</t>
  </si>
  <si>
    <t>2021年8月2日～2021年8月16日</t>
  </si>
  <si>
    <t>9/8~10/15 毎週水・金曜日　13：30～15：00</t>
  </si>
  <si>
    <t>13人</t>
  </si>
  <si>
    <t>美竹の丘・しぶや</t>
  </si>
  <si>
    <t>保険料：1,200円</t>
  </si>
  <si>
    <t>株式会社ジェイレック
電話：03-3594-0597</t>
  </si>
  <si>
    <t>9/6~10/4 毎週月・金曜日　14：00～15：30</t>
  </si>
  <si>
    <t>4人</t>
  </si>
  <si>
    <t>恵比寿社会教育館
電話：03-3443-5777</t>
  </si>
  <si>
    <t>9/3~10/1 毎週水・金曜日　14：00～15：30</t>
  </si>
  <si>
    <t>中幡小学校温水プール
電話：03-3376-1069</t>
  </si>
  <si>
    <t>2021年8月15日～2021年8月29日</t>
  </si>
  <si>
    <t>9/15~12/8 毎週水曜日　14：00～15：30</t>
  </si>
  <si>
    <t>ひがし健康プラザ
電話：03-5466-2291</t>
  </si>
  <si>
    <t>9/17~12/3 毎週金曜日　14：00～15：30</t>
  </si>
  <si>
    <t>2021年8月15日～2021年8月27日</t>
  </si>
  <si>
    <t>10月5日～3月22日の火曜日
13:00～14:00
(11月23日、12月21・28日を除く)</t>
  </si>
  <si>
    <t>区内在住の65歳以上で、自分で通所ができ、記名式アンケートに回答可能な人</t>
  </si>
  <si>
    <t>はつらつセンター富ヶ谷</t>
  </si>
  <si>
    <t>健康はつらつ事務局
　電話：3464-5170</t>
  </si>
  <si>
    <t>10月5日～3月22日の火曜日
14:10～15:10
(11月23日、12月21・28日を除く)</t>
  </si>
  <si>
    <t>10月6日～3月30日の水曜日
10:00～11:30
(11月3日、12月15・22・29日、2月23日、3月9日を除く)</t>
  </si>
  <si>
    <t>10月6日～3月23日の水曜日
13:30～14:30
(11月3日、12月15・22・29日、2月23日を除く)</t>
  </si>
  <si>
    <t>35人</t>
  </si>
  <si>
    <t>運動講座（楽々ボール体操）</t>
  </si>
  <si>
    <t>10月7日～3月24日の木曜日
9:15～10:30
(12月16・23・30日を除く)</t>
  </si>
  <si>
    <t>リフレッシュ氷川</t>
  </si>
  <si>
    <t>運動講座（健康体操）</t>
  </si>
  <si>
    <t>10月7日～3月24日の木曜日
10:45～12:00
(12月16・23・30日を除く)</t>
  </si>
  <si>
    <t>文化講座</t>
  </si>
  <si>
    <t>＜内容＞10月：脳トレ、11月：和小物、12月：フレイル予防、1月：和小物、
2月：パッチワーク、3月：パッチワーク
＜講師＞地域のボランティアや婦人活動で講師として活動されている方が中心</t>
  </si>
  <si>
    <t>10月8日～3月25日の金曜日
10:00~11:30
(10月29日、12月17・24・31日、2月11・18日を除く)
※10月8日は幡ヶ谷区民会館で開催</t>
  </si>
  <si>
    <t>＜内容＞10月：布の花、11月：布の花、12月：フレイル予防、1月：粘土細工、2月：脳トレ、3月：家庭薬膳
＜講師＞地域のボランティアや婦人活動で講師として活動されている方が中心</t>
  </si>
  <si>
    <t>＜内容＞10月：ペーパークラフト、11月：パッチワーク、12月：フレイル予防、1月：パッチワーク、2月：布の花、3月：布の花
＜講師＞地域のボランティアや婦人活動で講師として活動されている方が中心</t>
  </si>
  <si>
    <t>10月1日～3月25日の金曜日
13:30~14:30
(10月29日、12月17・24・31日、2月11日を除く)</t>
  </si>
  <si>
    <t>笹塚高架下施設</t>
  </si>
  <si>
    <t>10月5日～3月22日の火曜日
13:30～15:00
(11月23日、12月21・28日を除く)</t>
  </si>
  <si>
    <t>＜内容＞10月：ペーパーフラワー、11月：ペーパーフラワー、12月：フレイル予防、1月：川柳、2月：リンパを知る、3月：和小物
＜講師＞地域のボランティアや婦人活動で講師として活動されている方が中心</t>
  </si>
  <si>
    <t>10月6日～3月23日の水曜日
10:00～11:30
(10月13日、11月3日、12月15・22・29日、2月23日を除く)
※1月12・19・26日は上原社会教育館で開催</t>
  </si>
  <si>
    <t>10月6日～3月23日の水曜日
10:00～11:30
(11月3日、12月15・22・29日、2月23日を除く)</t>
  </si>
  <si>
    <t>はつらつセンター幡ヶ谷</t>
  </si>
  <si>
    <t>＜内容＞10月：布の花、11月：布の花、12月：フレイル予防、1月：筆ペン書道、2月：筆ペン書道、3月：おりがみ
＜講師＞地域のボランティアや婦人活動で講師として活動されている方が中心</t>
  </si>
  <si>
    <t>10月6日~3月23日の水曜日
10:00～11:30
(10月20・27日、11月3日、12月15・22・29日、2月9・23日を除く)</t>
  </si>
  <si>
    <t>18人</t>
  </si>
  <si>
    <t>10月6日~3月23日の水曜日
14:00～15:30
(11月3日、12月15・22・29日、2月23日を除く)</t>
  </si>
  <si>
    <t>55人</t>
  </si>
  <si>
    <t>＜内容＞10月：パッチワーク、11月：パッチワーク、12月：フレイル予防、1月：脳トレ、2月：川柳、3月：粘土細工
＜講師＞地域のボランティアや婦人活動で講師として活動されている方が中心</t>
  </si>
  <si>
    <t>10月7日～3月24日の木曜日
13:30～15:00
(12月16・23・30日を除く)</t>
  </si>
  <si>
    <t>10月4日～3月28日の月曜日
10:00～10:40
(11月29日、12月20・27日、1月3・10日、3月21日を除く)</t>
  </si>
  <si>
    <t>＜内容＞10月：和小物、11月：植物散歩、12月：フレイル予防、1月：リンパを知る、2月：パッチワーク、3月：パッチワーク
＜講師＞地域のボランティアや婦人活動で講師として活動されている方が中心</t>
  </si>
  <si>
    <t>10月4日～3月28日の月曜日
10:50～11:30
(11月29日、12月20・27日、1月3・10日、3月21日を除く)</t>
  </si>
  <si>
    <t>10月7日～3月24日の木曜日
13:30～14:40
(12月16・23・30日を除く)</t>
  </si>
  <si>
    <t>はつらつセンター
ケアステーション本町</t>
  </si>
  <si>
    <t>＜内容＞10月：和小物、11月：和小物、12月：フレイル予防、1月：はっぱ染め、2月：パッチワーク、3月：パッチワーク
＜講師＞地域のボランティアや婦人活動で講師として活動されている方が中心</t>
  </si>
  <si>
    <t>10月4日～3月28日の月曜日
13:30～14:30
(11月29日、12月20・27日、1月3・10日、3月21日を除く)</t>
  </si>
  <si>
    <t>10月5日～3月22日の火曜日
10:00～11:00
(11月23日、12月21・28日を除く)</t>
  </si>
  <si>
    <t>初台敬老館</t>
  </si>
  <si>
    <t>＜内容＞10月：マスキングアート、11月：筆ペン書道、12月：フレイル予防、1月：布の花、2月：布の花、3月：川柳
＜講師＞地域のボランティアや婦人活動で講師として活動されている方が中心</t>
  </si>
  <si>
    <t>10月5日～3月22日の火曜日
13:00～13:50
(11月23日、12月21・28日を除く)</t>
  </si>
  <si>
    <t>10月5日～3月22日の火曜日
14:00~14:50
(11月23日、12月21・28日を除く)</t>
  </si>
  <si>
    <t>＜内容＞10月：川柳、11月：布の花、12月：フレイル予防、1月：布の花、2月：粘土細工、3月：マスキングアート
＜講師＞地域のボランティアや婦人活動で講師として活動されている方が中心</t>
  </si>
  <si>
    <t>10月6日～3月23日の水曜日
13:15～14:15
(11月3日、12月15・22・29日、2月23日を除く)</t>
  </si>
  <si>
    <t>西原敬老館</t>
  </si>
  <si>
    <t>10月1日～3月25日の金曜日
9:15～10:00
(10月8日、12月17・24・31日、1月14日、2月11日を除く)</t>
  </si>
  <si>
    <t>＜内容＞10月：ペーパーアート、11月：ペーパーアート、12月：フレイル予防、1月：マスキングアート、2月：パッチワーク、3月：パッチワーク
＜講師＞地域のボランティアや婦人活動で講師として活動されている方が中心</t>
  </si>
  <si>
    <t>10月1日～3月25日の金曜日
10:10～10:55
(10月8日、12月17・24・31日、1月14日、2月11日を除く)</t>
  </si>
  <si>
    <t>10月1日～3月25日の金曜日
10:00～11:00
(10月29日、12月17・24・31日、2月11日、3月11日を除く)</t>
  </si>
  <si>
    <t>＜内容＞10月：布の花、11月：布の花、12月：フレイル予防、1月：筆ペン書道、2月：筆ペン書道、3月：家庭薬膳
＜講師＞地域のボランティアや婦人活動で講師として活動されている方が中心</t>
  </si>
  <si>
    <t>10月1日～3月25日の金曜日
10:00～11:00
(10月29日、12月17・24・31日、2月11日を除く)</t>
  </si>
  <si>
    <t>地域交流センター神宮前</t>
  </si>
  <si>
    <t>10月1日～3月25日の金曜日
13:30～14:30
(10月29日、12月17・24・31日、2月11日を除く)</t>
  </si>
  <si>
    <t>＜内容＞10月：パッチワーク、11月：パッチワーク、12月：フレイル予防、1月：布の花、2月：布の花、3月：家庭薬膳
＜講師＞地域のボランティアや婦人活動で講師として活動されている方が中心</t>
  </si>
  <si>
    <t>地域交流センター二軒家</t>
  </si>
  <si>
    <t>10月7日～3月24日の木曜日
10:00～11:30
(10月28日、12月16・23・30日、2月17日を除く)
※10月7日は幡ヶ谷区民会館で開催</t>
  </si>
  <si>
    <t>28人</t>
  </si>
  <si>
    <t>＜内容＞10月：筆ペン書道、11月：植物散歩、12月：フレイル予防、1月：脳トレ、2月：和小物、3月：和小物
＜講師＞地域のボランティアや婦人活動で講師として活動されている方が中心</t>
  </si>
  <si>
    <t>2021/7/28～2021/8/14
但し、定員に空きがあれば申込受付可能</t>
  </si>
  <si>
    <t>10月5日～3月15日の火曜日
9:30～11:50</t>
  </si>
  <si>
    <t>月500円程度</t>
  </si>
  <si>
    <t>健康はつらつ事務局
電話：3464-5170
FAX：3464-5172</t>
  </si>
  <si>
    <t>＜内容＞10月：ペーパークラフト、11月：パッチワーク、12月：フレイル予防、1月：パッチワーク、2月：粘土細工、3月：脳トレ
＜講師＞地域のボランティアや婦人活動で講師として活動されている方が中心</t>
  </si>
  <si>
    <t>10月12日~3月22日の火曜日
9:30~11:50</t>
  </si>
  <si>
    <t>10月5日～3月22日の火曜日
9:30～11:50</t>
  </si>
  <si>
    <t>10月12日～3月29日の火曜日
9:30~11:50</t>
  </si>
  <si>
    <t>10月12日～3月22日の火曜日
9:30～11:50</t>
  </si>
  <si>
    <t>10月5日～3月15日の火曜日
13:30～15:50</t>
  </si>
  <si>
    <t>初台区民会館</t>
  </si>
  <si>
    <t>10月12日～3月22日の火曜日
13:30～15:50</t>
  </si>
  <si>
    <t>10月6日～3月16日の水曜日
9:30～11:50</t>
  </si>
  <si>
    <t>ケアコミュニティ原宿の丘</t>
  </si>
  <si>
    <t>10月13日～3月23日の水曜日
9:30～11:50</t>
  </si>
  <si>
    <t>【重要】新型コロナウイルス感染症拡大防止に伴い、中止等を決定したイベントがあります。詳しくは下記「申込種別」をご確認ください。(令和3年8月1日現在)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</si>
  <si>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【重要】新型コロナウイルス感染症拡大防止に伴い、中止等を決定したイベントがあります。詳しくは下記「申込種別」をご確認ください。(令和3年5月1日現在)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</si>
  <si>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フレイル予防のための通いの場・自主グループ立ち上げ支援研修</t>
  </si>
  <si>
    <t>内容：運動・栄養・口腔などのプログラム体験とグループディスカッションを通して、フレイル予防に関する基礎知識とグループの立ち上げ方法を学ぶ研修</t>
  </si>
  <si>
    <t>2021年9月6日～2021年10月15日</t>
  </si>
  <si>
    <t>2021年10月18日～2021年12月20日、月曜日、14:00～16:15</t>
  </si>
  <si>
    <t>渋谷区内で主に６５歳以上が参加する週１回以上の通いの場・自主グループなどの新規立ち上げを検討している方</t>
  </si>
  <si>
    <t>2021年8月15日～2021年11月17日</t>
  </si>
  <si>
    <t>2021年9月30日・11月18日、木曜日、10:00～12:00</t>
  </si>
  <si>
    <t>2021年8月15日～2021年11月25日</t>
  </si>
  <si>
    <t>2021年9月24日・11月26日、金曜日、10:00～12:00</t>
  </si>
  <si>
    <t>2021年9月4日・11日（土）　
10:00～12:00　全2回</t>
  </si>
  <si>
    <t>区内在住・在勤・在学の方</t>
  </si>
  <si>
    <t>「写真入門講座　魅力的な写真を撮ろう　～だれでもできる撮影術」</t>
  </si>
  <si>
    <t>スマートフォンやデジタルカメラでの撮影を、魅力的な写真にするための工夫を学ぶための講座。2日目には屋外の撮影も予定
講師　公益財団法人日本写真家協会　藤城　一郎　氏</t>
  </si>
  <si>
    <t>2021年8月15日～2021年8月31日</t>
  </si>
  <si>
    <t>2021年9月19日・26日（日）　
14:00～16:30　全2回</t>
  </si>
  <si>
    <t>千駄ヶ谷社会教育館　学習室（大）</t>
  </si>
  <si>
    <t>1000円</t>
  </si>
  <si>
    <t>「ペットと防災」</t>
  </si>
  <si>
    <t>災害が発生した際の注意点を、具体例を通して体感し、心構えや準備について学ぶ(1日は犬の飼い主向け・8日は猫の飼い主向け)
講師　日本動物医療センター　長沼　裕美子</t>
  </si>
  <si>
    <t>2021年9月1日～2021年9月14日</t>
  </si>
  <si>
    <t>2021年10月1日・8日（金）　
13:30～15:30　全2回</t>
  </si>
  <si>
    <t>ペットを飼っている区内在住・在勤・在学の高校生以上</t>
  </si>
  <si>
    <t>上原社会教育館　学習室（大）</t>
  </si>
  <si>
    <t>2021年9月1日～2021年9月17日</t>
  </si>
  <si>
    <t>2021年11月26日,12月24日,2022年1月28日,2月25日,3月25日、金曜日、13:30~15:00</t>
  </si>
  <si>
    <t>渋谷区かんなみの杜・渋谷
電話：5784-3872</t>
  </si>
  <si>
    <t>2021年11月5日,11月19日,12月3日,12月17日,2022年1月7日,1月21日,2月4日,3月4日,3月18日、金曜日、14:00~15:30</t>
  </si>
  <si>
    <t>900円（教材費）</t>
  </si>
  <si>
    <t>2021年11月12日,11月26日,12月10日,12月24日,2022年1月14日,1月28日,2月18日,3月11日,3月25日、金曜日、14:00~15:30</t>
  </si>
  <si>
    <t>【重要】新型コロナウイルス感染症拡大防止に伴い、中止等を決定したイベントがあります。詳しくは下記「申込種別」をご確認ください。(令和3年9月1日現在)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</si>
  <si>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マシントレーニング、ボール・セラバンドを使った運動など</t>
  </si>
  <si>
    <t>2021年10月1日～2021年10月15日</t>
  </si>
  <si>
    <t>11/10~12/17 毎週水・金曜日　13：30～15：00</t>
  </si>
  <si>
    <t>11/8~12/3 毎週月・金曜日　14：00～15：30</t>
  </si>
  <si>
    <t>11/5~12/1 毎週水・金曜日　14：00～15：30</t>
  </si>
  <si>
    <t>2021年10月1日～2021年11月5日</t>
  </si>
  <si>
    <t>12/2、12/9、12/16、12/23
木曜日　9:15～13:00</t>
  </si>
  <si>
    <t>介護保険課介護総合事業係
電話：03-3463-1888</t>
  </si>
  <si>
    <t>区に住民登録のある65歳以上で、自分で通所ができる人</t>
  </si>
  <si>
    <t>2021年10月15日～2022年2月15日</t>
  </si>
  <si>
    <t>2021年12月1日・2022年2月16日、水曜日、14:00～16:00</t>
  </si>
  <si>
    <t>2021年10月15日～2022年2月2日</t>
  </si>
  <si>
    <t>2021年12月2日・2022年2月3日、木曜日、14:00～16:00</t>
  </si>
  <si>
    <t>2021年10月15日～2022年2月16日</t>
  </si>
  <si>
    <t>2021年12月9日・2022年2月17日、木曜日、10:00～12:00</t>
  </si>
  <si>
    <t>2021年10月15日～2022年2月24日</t>
  </si>
  <si>
    <t>2021年12月3日・2022年2月25日、金曜日、10:00～12:00</t>
  </si>
  <si>
    <t>元気すこやか事業（オンライン講座）</t>
  </si>
  <si>
    <t>リンパストレッチ</t>
  </si>
  <si>
    <t>内容：むくみやすい下半身やリンパ節周りの筋肉を動かすことで、リンパの流れを促進し、老廃物や余分な水分の排出を促す</t>
  </si>
  <si>
    <t>2021年11月8日～2022年3月14日の月曜日、15:00～16:10　 ※11月29日,2022年1月3日,1月10日を除く</t>
  </si>
  <si>
    <t>区に住民登録のある65歳以上で、自宅で参加できる環境があり、自身でZoomの操作ができる人</t>
  </si>
  <si>
    <t>オンラインでの開催</t>
  </si>
  <si>
    <t>健身操</t>
  </si>
  <si>
    <t>内容：多種の呼吸法、ツボ、経絡を取り入れ、身体のバランスを整え全身の血液の流れを良くする体操</t>
  </si>
  <si>
    <t>2021年11月17日～2022年3月16日の水曜日、11:00～12:10　 ※12月29日,2022年2月23日を除く</t>
  </si>
  <si>
    <t>すわって筋力アップ</t>
  </si>
  <si>
    <t>内容：エネルギッシュかつ効果的なトレーニングで下肢筋肉を中心に鍛え、疲れにくい身体づくりを目指す</t>
  </si>
  <si>
    <t>2021年11月11日～2022年3月17日の木曜日、15:30～16:30　 ※12月30日を除く</t>
  </si>
  <si>
    <t>災害時の心構えや準備、注意点を、具体例を通して学ぶ(1日は犬の飼い主対象・8日は猫の飼い主対象)
講師　日本動物医療センター　冨田　夏子氏ほか</t>
  </si>
  <si>
    <t>申込終了</t>
  </si>
  <si>
    <t>「季節の練り切りづくり」</t>
  </si>
  <si>
    <t>30日：ハロウィンの練り切り作り
（ジャック・オ・ランタン他2種類）
講師　野村　俊介氏（青柳）
31日：伝統的な季節の練り切り作り
（きんとん他2種類）
講師　金井　義人氏（みのわ）</t>
  </si>
  <si>
    <t>2021年10月1日～2021年10月10日</t>
  </si>
  <si>
    <t>2021年①10月30日（土）・②31日（日）③2日続けて受講
※いずれかを希望も可
両日ともに10:30～12:00　</t>
  </si>
  <si>
    <t>各回12人（抽選）※抽選の場合は渋谷区民優先</t>
  </si>
  <si>
    <t>①②1,000円　③2000円（材料費）</t>
  </si>
  <si>
    <t>「スマホ・タブレットで動画を作ろう」</t>
  </si>
  <si>
    <t>お持ちのスマートフォンや、タブレットを使用した、動画の撮影と簡単な動画編集を行う
講師：米田　笑帆氏　他1名</t>
  </si>
  <si>
    <t>2021年10月15日～2021年10月25日</t>
  </si>
  <si>
    <t>2021年11月13日・20日・27日（土）
13:30～15:30　全3回</t>
  </si>
  <si>
    <t>区内在住・在学の小学生</t>
  </si>
  <si>
    <t>各回10人（抽選）</t>
  </si>
  <si>
    <t>上原社会教育館　第1中学習室・音楽室</t>
  </si>
  <si>
    <t>「初めてのレザークラフト講座」</t>
  </si>
  <si>
    <t>レザー(革)を用いた小物をハンドメイドで制作する
講師：草賀　浩司氏</t>
  </si>
  <si>
    <t>2021年11月10日・17日・24日（水）
13:30～:16:30　全3回</t>
  </si>
  <si>
    <t>千駄ヶ谷社会教育館　学習室(大)室</t>
  </si>
  <si>
    <t>3000円</t>
  </si>
  <si>
    <t>「ボイストレーニング講座」</t>
  </si>
  <si>
    <t>自宅でもできる正しい発声法や誤嚥予防の為のトレーニング法を学ぶ
講師：㈱そらうみ　玉澤 明人氏</t>
  </si>
  <si>
    <t>2021年10月15日～2021年10月31日</t>
  </si>
  <si>
    <t>2021年12月11日・18日・25日（土） 10:00～11:30　全3回</t>
  </si>
  <si>
    <t>30人（抽選）</t>
  </si>
  <si>
    <t>幡ヶ谷社会教育館　第一体育室</t>
  </si>
  <si>
    <t>ロコモ・フレイル予防</t>
  </si>
  <si>
    <t>・ロコモフレイル予防に関する講話
・デモンストレーション、試食　など
・講師：中央保健相談所栄養士</t>
  </si>
  <si>
    <t>2021/10/5～2021/10/28
電話にて申込</t>
  </si>
  <si>
    <t xml:space="preserve">2021/10/29
13：30~15：00
</t>
  </si>
  <si>
    <t>区内在住・在勤者</t>
  </si>
  <si>
    <t>6人</t>
  </si>
  <si>
    <t>恵比寿保健相談所</t>
  </si>
  <si>
    <t>中央保健相談所　母子保健係
電話　  03-3463-2444
fax　　03-5458-4944</t>
  </si>
  <si>
    <t>【重要】新型コロナウイルス感染症拡大防止に伴い、中止等を決定したイベントがあります。詳しくは下記「申込種別」をご確認ください。(令和3年10月1日現在)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</si>
  <si>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旧朝倉家住宅</t>
  </si>
  <si>
    <t>お座敷コンサート</t>
  </si>
  <si>
    <t>重要無形文化財総合指定保持者、野澤松也氏による浄瑠璃三味線の弾き語り</t>
  </si>
  <si>
    <t>2021年11月9日～</t>
  </si>
  <si>
    <t>11月23日（火祝）</t>
  </si>
  <si>
    <t>10人（先着）</t>
  </si>
  <si>
    <t>旧朝倉家住宅　杉ノ間</t>
  </si>
  <si>
    <t>観覧料100円、小中学生50円</t>
  </si>
  <si>
    <t>旧朝倉家住宅
電話：3476⁻1021</t>
  </si>
  <si>
    <t>【予約】3423-8815
【問合せ】
㈱渋谷サービス公社（商工会館）
TEL　3406-7641</t>
    <phoneticPr fontId="1"/>
  </si>
  <si>
    <t>【重要】新型コロナウイルス感染症拡大防止に伴い、中止等を決定したイベントがあります。詳しくは下記「申込種別」をご確認ください。(令和3年11月1日現在)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</si>
  <si>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随時申込</t>
    <phoneticPr fontId="1"/>
  </si>
  <si>
    <t>第44回渋谷区くみんの広場　ふるさと渋谷フェスティバルオンライン</t>
  </si>
  <si>
    <t>今年もオンラインで開催。
動画配信のほか、スタンプラリーやクイズも楽しめます。</t>
  </si>
  <si>
    <t>無し</t>
  </si>
  <si>
    <t>11月6日（土）、7日（日）</t>
  </si>
  <si>
    <t>特設サイト
https://www.shibuya-fes.online/</t>
  </si>
  <si>
    <t>文化振興課交流推進係
電話：3463－1142
FAX：5458-4938</t>
  </si>
  <si>
    <t>渋谷区書道連盟展</t>
  </si>
  <si>
    <t>書道連盟会員による書道作品の展示</t>
  </si>
  <si>
    <t>11月5日（金）～10日（水）</t>
  </si>
  <si>
    <t>文化総合センター大和田　ギャラリー大和田</t>
  </si>
  <si>
    <t>未定</t>
  </si>
  <si>
    <t>渋谷区少年少女合唱団</t>
  </si>
  <si>
    <t>第7回定期演奏会</t>
  </si>
  <si>
    <t>藤澤幸義子先生を中心に、渋谷区内の児童生徒、約60名で構成された合唱団による日頃の練習の成果を見せる発表会です。</t>
  </si>
  <si>
    <t>11月21日（日）</t>
  </si>
  <si>
    <t>渋谷区少年少女合唱団保護者および関係者</t>
  </si>
  <si>
    <t>300人</t>
  </si>
  <si>
    <t>文化総合センター大和田　さくらホール</t>
  </si>
  <si>
    <t>第13回渋谷芸術祭2021</t>
  </si>
  <si>
    <t>SHIBUYA ART SCRAMBLE</t>
  </si>
  <si>
    <t>「違いを力に変える街。渋谷区/YOU MAKE SHIBUYA」をテーマに、現在のクリエイター、アーティストによる、渋谷の渋谷らしさを未来に繋ぐ芸術イベント</t>
  </si>
  <si>
    <t>2021年11月6日（土）～14日（日）</t>
  </si>
  <si>
    <t>スクランブルスクエア/渋谷FUKURAS/PARCO/渋谷区立宮下公園/各商店街エリア等</t>
  </si>
  <si>
    <t>渋谷芸術祭実行委員会
（渋谷区観光協会内）
電話：3462-8311</t>
  </si>
  <si>
    <t>【重要】新型コロナウイルス感染症拡大防止に伴い、中止等を決定したイベントがあります。詳しくは下記「申込種別」をご確認ください。(令和3年12月1日現在)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</si>
  <si>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座位・立位・エアロビクス・セラバンドを使用した体操</t>
    <phoneticPr fontId="1"/>
  </si>
  <si>
    <t>2021年12月1日～2022年1月5日</t>
  </si>
  <si>
    <t>2/3、2/10、2/17、2/24
木曜日　9:15～13:00</t>
  </si>
  <si>
    <t>内容：いつもの通いの場の活動（自主グループ、サロン、シニアクラブ等）にフレイル予防をちょい足しして、より効果的に活動を継続するための研修（オリエンテーション、プログラム体験・練習（運動、栄養、口腔）等）</t>
  </si>
  <si>
    <t>2021年12月20日～2022年2月2日</t>
  </si>
  <si>
    <t>2022年2月3日～2022年3月3日、木曜日、14:00～16:15</t>
  </si>
  <si>
    <t>14人（先着・1グループ2人まで）</t>
  </si>
  <si>
    <t>「能に親しむ」</t>
  </si>
  <si>
    <t>能楽師による事前能楽講義にて能の歴史から楽しみ方のレクチャーを学び、普及公演鑑賞(能：龍虎　狂言：魚説法)の鑑賞を行う。
講師：シテ方喜多流能楽師　大島輝久氏</t>
  </si>
  <si>
    <t>2022年1月8日（土）
11:00～15:30　全1回</t>
  </si>
  <si>
    <t>区内在住・在勤・在学優先（高校生以上）</t>
  </si>
  <si>
    <t>40人（抽選）</t>
  </si>
  <si>
    <t>国立能楽堂(渋谷区千駄ヶ谷4-18-1)</t>
  </si>
  <si>
    <t>3,000円(鑑賞チケット代)</t>
  </si>
  <si>
    <t>「栄養教室　」</t>
  </si>
  <si>
    <t>骨粗鬆症予防教室</t>
  </si>
  <si>
    <t>・骨量測定・講話
・カルシウムが豊富な料理の紹介・試食</t>
  </si>
  <si>
    <t>・2021年12月24日～2022年1月19日
・電話にて申込</t>
  </si>
  <si>
    <t>2022年1月19日（水）
13:30～14:30</t>
  </si>
  <si>
    <t xml:space="preserve">区内在住・在勤
</t>
  </si>
  <si>
    <t>中央保健相談所　母子保健係
電話　03-3463-2444
fax　　03-5458-4944</t>
  </si>
  <si>
    <t>【重要】新型コロナウイルス感染症拡大防止に伴い、中止等を決定したイベントがあります。詳しくは下記「申込種別」をご確認ください。(令和4年1月1日現在)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</si>
  <si>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運動講座（やさしいヨーガ）</t>
  </si>
  <si>
    <t>2022年2月15日～2022年2月25日</t>
  </si>
  <si>
    <t>4月5日～9月27日の火曜日13：00～14：00　
（5月3日、8月2・9・16日を除く)</t>
  </si>
  <si>
    <t>区内に住民登録のある65歳以上で、自分で通所ができ、記名式アンケートに回答可能な人</t>
  </si>
  <si>
    <t>１０人</t>
  </si>
  <si>
    <t>健康はつらつ事務局
電話：3464-5170　　　　　　　　　FAX：3464⁻5172</t>
  </si>
  <si>
    <t>4月5日～9月27日の火曜日14：10～15：10　
（5月3日、8月2・9・16日を除く)</t>
  </si>
  <si>
    <t>4月6日～9月28日の水曜日10:00～11：30
（5月4日、6月29日、8月3・10日を除く)</t>
  </si>
  <si>
    <t>２５人</t>
  </si>
  <si>
    <t>4月6日～9月28日の水曜日13:30~14:30　
(5月4日、6月29日、8月3・10日を除く)</t>
  </si>
  <si>
    <t>３５人</t>
  </si>
  <si>
    <t>4月7日～9月22日の木曜日 9:15~10:30
(5月5日、6月30日、8月4・11日を除く)</t>
  </si>
  <si>
    <t>２０人</t>
  </si>
  <si>
    <t>4月7日～9月22日の木曜日10:45~12:00
(5月5日、6月30日、8月4・11日を除く)</t>
  </si>
  <si>
    <t xml:space="preserve"> 4月1日～9月30日の金曜日　10:00~11:30　
（4月29日、7月29日、8月5・12日、9月23日を除く）</t>
  </si>
  <si>
    <t>２３人</t>
  </si>
  <si>
    <t>4月1日～9月30日の金曜日13:30~14:30
（4月29日、7月29日、8月5・12日、9月23日を除く）</t>
  </si>
  <si>
    <t>１３人</t>
  </si>
  <si>
    <t>4月5日～9月27日の火曜日13:30~15:00
(5月3日、8月2・9・16日を除く)</t>
  </si>
  <si>
    <t>4月6日～9月28日の水曜日10:00~11:30
(5月4日、6月29日、8月3・10日を除く)
※5月11・18・25日は上原社会教育館で開催</t>
  </si>
  <si>
    <t>4月6日～9月28日の水曜日10:00~11:30
(5月4日、6月29日、8月3・10日を除く)</t>
  </si>
  <si>
    <t xml:space="preserve"> 4月6日～9月28日の水曜日10:00~11:30
(5月4日、6月29日、8月3・10日を除く)</t>
  </si>
  <si>
    <t>１８人</t>
  </si>
  <si>
    <t>4月6日～9月28日の水曜日14:00~15:30
(5月4日、6月29日、8月3・10日を除く)</t>
  </si>
  <si>
    <t>５５人</t>
  </si>
  <si>
    <t>4月7日～9月22日の木曜日13:00~14:30
(5月5日、6月30日、8月4・11日を除く)</t>
  </si>
  <si>
    <t>１５人</t>
  </si>
  <si>
    <t>4月4日～9月26日の月曜日10:00~10:40
（5月30日、7月18日、8月1・8・15日、9月19日を除く）</t>
  </si>
  <si>
    <t>１２人</t>
  </si>
  <si>
    <t>4月4日～9月26日の月曜日10:50~11:30
（5月30日、7月18日、8月1・8・15日、9月19日を除く）</t>
  </si>
  <si>
    <t>4月7日～9月22日の木曜日13:30~14:40
(5月5日、6月30日、8月4・11日を除く)</t>
  </si>
  <si>
    <t>4月4日～9月26日の月曜日13:30~14:30
（5月30日、7月18日、8月1・8・15日、9月19日を除く）</t>
  </si>
  <si>
    <t>4月5日～9月27日の火曜日　10:00~11:00
(5月3日、8月2・9・16日を除く)</t>
  </si>
  <si>
    <t>4月5日～9月27日の火曜日　13:00~13:50
(5月3日、8月2・9・16日を除く)</t>
  </si>
  <si>
    <t>2022年2月15日～2022年2月26日</t>
  </si>
  <si>
    <t>4月5日～9月27日の火曜日　14:00~14:50
(5月3日、8月2・9・17日を除く)</t>
  </si>
  <si>
    <t>4月6日～9月28日の水曜日　　13:15~14:15
(5月4日、6月29日、8月3・10日を除く)</t>
  </si>
  <si>
    <t>4月7日～9月22日の木曜日　13:30~14:30
(5月5日、6月30日、8月4・11日を除く)</t>
  </si>
  <si>
    <t>１8人</t>
  </si>
  <si>
    <t>4月1日～9月30日の金曜日　 9:15~10:00
(4月29日、7月29日、8月5・12日、9月23日を除く)</t>
  </si>
  <si>
    <t>4月1日～9月30日の金曜日　 10:10~10:55
(4月29日、7月29日、8月5・12日、9月23日を除く)</t>
  </si>
  <si>
    <t>4月1日～9月30日の金曜日　10:00~11:00
(4月29日、7月29日、8月5・12日、9月23日を除く)</t>
  </si>
  <si>
    <t>4月1日～9月30日金曜日　10:00~11:00
(4月29日、7月29日、8月5・12日、9月23日を除く)</t>
  </si>
  <si>
    <t>4月1日～9月30日の金曜日　13:30~14:30
(4月29日、7月29日、8月5・12日、9月23日を除く)</t>
  </si>
  <si>
    <t>4月7日～9月22日の木曜日　10:00~11:30
(5月5日、6月30日、8月4・11日を除く)</t>
  </si>
  <si>
    <t>２８人</t>
  </si>
  <si>
    <t>運動講座（頭と身体の元気体操）</t>
  </si>
  <si>
    <t>突起のついた楕円形の小さなボールを使用した運動</t>
  </si>
  <si>
    <t>＜内容＞4月：カッティングアート、5月：和小物、6月：和小物、7月：パッチワーク、8月：フレイル予防、9月：パッチワーク＜講師＞地域のボランティアや婦人活動で講師として活動されている方が中心</t>
  </si>
  <si>
    <t>2022年2月15日～2022年2月25日　但し、定員に空きがあれば申込受付可能</t>
  </si>
  <si>
    <t xml:space="preserve">4月5日～9月20日の火曜日
9:30～11:50
</t>
  </si>
  <si>
    <t>８人</t>
  </si>
  <si>
    <t>月500円程度
（生活保護受給中の方は無料）</t>
  </si>
  <si>
    <t>健康はつらつ事務局
電話：3464-5170
FAX：3464⁻5172</t>
  </si>
  <si>
    <t xml:space="preserve">4月12日～9月27日の火曜日
9:30～11:50
</t>
  </si>
  <si>
    <t>＜内容＞4月：筆ペン書道、5月：パッチワーク、6月：パッチワーク、7月：タッセル作り、8月：フレイル予防、9月：粘土細工
＜講師＞地域のボランティアや婦人活動で講師として活動されている方が中心</t>
  </si>
  <si>
    <t>＜内容＞4月：筆ペン書道、5月：パッチワーク、6月：パッチワーク、7月：タッセル作り、8月：フレイル予防、9月：粘土細工＜講師＞地域のボランティアや婦人活動で講師として活動されている方が中心</t>
  </si>
  <si>
    <t>＜内容＞4月：ペーパーフラワー、5月：筆ペン書道、6月：タッセル作り、7月：布の花、8月：フレイル予防、9月：布の花＜講師＞地域のボランティアや婦人活動で講師として活動されている方が中心</t>
  </si>
  <si>
    <t>＜内容＞4月：筆ペン書道、5月：布の花、6月：布の花、7月：タッセル作り、8月：フレイル予防、9月：脳トレ＜講師＞地域のボランティアや婦人活動で講師として活動されている方が中心</t>
  </si>
  <si>
    <t xml:space="preserve">4月5日～9月20日の火曜日
13:30～15:50
</t>
  </si>
  <si>
    <t xml:space="preserve">4月12日～9月27日の火曜日
13:30～15:50
</t>
  </si>
  <si>
    <t>＜内容＞4月：粘土細工、5月：パッチワーク、6月：パッチワーク、7月：川柳、8月：フレイル予防、9月：川柳＜講師＞地域のボランティアや婦人活動で講師として活動されている方が中心</t>
  </si>
  <si>
    <t xml:space="preserve">4月6日～9月21日の水曜日
9:30～11:50
</t>
  </si>
  <si>
    <t xml:space="preserve">4月13日～9月28日の水曜日
9:30～11:50
</t>
  </si>
  <si>
    <t>＜内容＞4月：脳トレ、5月：布の花、6月：布の花、7月：植物散歩、8月：フレイル予防、9月：リンパを知る＜講師＞地域のボランティアや婦人活動で講師として活動されている方が中心</t>
  </si>
  <si>
    <t xml:space="preserve">4月6日～9月21日の水曜日
13:00～15:00
</t>
  </si>
  <si>
    <t xml:space="preserve">4月13日～9月28日の水曜日
13:00～15:00
</t>
  </si>
  <si>
    <t>＜内容＞4月：リンパを知る、5月：リンパを知る、6月：筆ペン書道、7月：布の花、8月：フレイル予防、9月：布の花＜講師＞地域のボランティアや婦人活動で講師として活動されている方が中心</t>
  </si>
  <si>
    <t>2022年2月15日～2022年2月25日但し、定員に空きがあれば申込受付可能</t>
  </si>
  <si>
    <t xml:space="preserve">4月6日～9月21日の水曜日
13:30～15:50
</t>
  </si>
  <si>
    <t xml:space="preserve">4月13日～9月28日の水曜日
13:30～15:50
</t>
  </si>
  <si>
    <t>＜内容＞4月：布の花、5月：布の花、6月：タッセル作り、7月：リボンフラワー、8月：フレイル予防、9月：リボンフラワー＜講師＞地域のボランティアや婦人活動で講師として活動されている方が中心</t>
  </si>
  <si>
    <t xml:space="preserve">4月7日～9月15日の木曜日
9:30～11:50
</t>
  </si>
  <si>
    <t xml:space="preserve">4月14日～9月22日の木曜日
9:30～11:50
</t>
  </si>
  <si>
    <t>＜内容＞4月：リボンフラワー、5月：リボンフラワー、6月：パッチワーク、7月：パッチワーク、8月：フレイル予防、9月：タッセル作り＜講師＞地域のボランティアや婦人活動で講師として活動されている方が中心</t>
  </si>
  <si>
    <t xml:space="preserve">4月7日～9月22日の木曜日
9:30～11:50
</t>
  </si>
  <si>
    <t xml:space="preserve">4月14日～9月29日の木曜日
9:30～11:50
</t>
  </si>
  <si>
    <t>＜内容＞4月：パッチワーク、5月：パッチワーク、6月：脳トレ、7月：マスキングアート、8月：フレイル予防、9月：筆ペン書道
＜講師＞地域のボランティアや婦人活動で講師として活動されている方が中心</t>
  </si>
  <si>
    <t>＜内容＞4月：川柳、5月：川柳、6月：布の花、7月：布の花、8月：フレイル予防、9月：粘土細工
＜講師＞地域のボランティアや婦人活動で講師として活動されている方が中心</t>
  </si>
  <si>
    <t>＜内容＞4月：川柳、5月：川柳、6月：布の花、7月：布の花、8月：フレイル予防、9月：粘土細工＜講師＞地域のボランティアや婦人活動で講師として活動されている方が中心</t>
  </si>
  <si>
    <t>＜内容＞4月：リボンフラワー、5月：リボンフラワー、6月：ペーパーフラワー、7月：パッチワーク、8月：フレイル予防、9月：パッチワーク、
＜講師＞地域のボランティアや婦人活動で講師として活動されている方が中心</t>
  </si>
  <si>
    <t xml:space="preserve">4月7日～9月15日の木曜日
13:30～15:50
</t>
  </si>
  <si>
    <t xml:space="preserve">4月14日～9月22日の木曜日
13:30～15:50
</t>
  </si>
  <si>
    <t>＜内容＞4月：粘土細工、5月：タッセル作り、6月：和小物、7月：布の花、8月：フレイル予防、9月：布の花
＜講師＞地域のボランティアや婦人活動で講師として活動されている方が中心</t>
  </si>
  <si>
    <t xml:space="preserve">4月1日～9月16日の金曜日
9:30～11:50
</t>
  </si>
  <si>
    <t xml:space="preserve">4月8日～9月30日の金曜日
9:30～11:50
</t>
  </si>
  <si>
    <t>＜内容＞4月：パッチワーク、5月：パッチワーク、6月：川柳、7月：川柳、8月：フレイル予防、9月：ペーパーフラワー＜講師＞地域のボランティアや婦人活動で講師として活動されている方が中心</t>
  </si>
  <si>
    <t>＜内容＞4月：布の花、5月：布の花、6月：マスキングアート、7月：パッチワーク、8月：フレイル予防、9月：パッチワーク＜講師＞地域のボランティアや婦人活動で講師として活動されている方が中心</t>
  </si>
  <si>
    <t>＜内容＞4月：脳トレ、5月：パッチワーク、6月：パッチワーク、7月：植物散歩、8月：フレイル予防、9月：和小物＜講師＞地域のボランティアや婦人活動で講師として活動されている方が中心</t>
  </si>
  <si>
    <t>エンジョイエアロビクス</t>
  </si>
  <si>
    <t>音楽を楽しみながらシンプルな動きで行う有酸素運動とマット運動を組み合わせ、効率よく脂肪を燃焼し動きやすい身体づくりを目指すプログラム。</t>
  </si>
  <si>
    <t>2022年2月15日～2022年2月28日</t>
  </si>
  <si>
    <t>2022年4月4日～2022年9月26日の月曜日、11:20～12:20　 ※5月30日,7月18日,8月29日,9月19日を除く</t>
  </si>
  <si>
    <t>フィットウォーキング</t>
  </si>
  <si>
    <t>歩行寿命を延ばすために、体への負担が小さい、長時間歩いても疲れない、故障を起こさない歩き方の習得に効果的なプログラム。</t>
  </si>
  <si>
    <t>2022年4月4日～2022年9月26日の月曜日、13:30~14:40　※5月30日,7月18日,8月29日,9月19日を除く</t>
  </si>
  <si>
    <t>むくみやすい下半身やリンパ節周りの筋肉を動かすことで、リンパの流れを促進し老廃物や余分な水分の排出を促すプログラム。</t>
  </si>
  <si>
    <t>2022年4月4日～2022年9月26日の月曜日、15:00~16:10　 ※5月30日,7月18日,8月29日,9月19日を除く</t>
  </si>
  <si>
    <t>ヨーガ①</t>
  </si>
  <si>
    <t>高齢者向けのヨーガ。やさしく無理のないポーズで、呼吸を意識した動きを取り入れた初心者でも参加可能な講義です。</t>
  </si>
  <si>
    <t>2022年4月5日～2022年9月27日の火曜日、9:30~10:50　※4月19日,5月3・24日,6月21日,7月19日,8月16・30日,9月20日を除く</t>
  </si>
  <si>
    <t>ヨーガ②</t>
  </si>
  <si>
    <t>高齢者向けのヨーガ。やさしく無理のないポーズです。呼吸を意識した動きを取り入れた初心者でも参加可能な講義です。</t>
  </si>
  <si>
    <t>2022年4月5日～2022年9月27日の火曜日、11:10~12:30　※4月19日,5月3・24日,6月21日,7月19日,8月16・30日,9月20日を除く</t>
  </si>
  <si>
    <t>健身操①</t>
  </si>
  <si>
    <t>多種の呼吸法、ツボ、経絡を取り入れ、身体のバランスを整え全身の血液の流れを良くする体操。無理なく手軽に行えるプログラム。</t>
  </si>
  <si>
    <t>2022年4月6日～2022年9月28日の水曜日、9:30~10:40　 ※5月4日,6月29日,8月31日を除く</t>
  </si>
  <si>
    <t>健身操②</t>
  </si>
  <si>
    <t>2022年4月6日～2022年9月28日の水曜日、11:00~12:10　 ※5月4日,6月29日,8月31日を除く</t>
  </si>
  <si>
    <t>いきいき健康体操</t>
  </si>
  <si>
    <t>心肺機能向上のためのリズム体操や転倒予防・筋力アップのための簡単なトレーニング、ストレッチなど楽しく全身を動かします。</t>
  </si>
  <si>
    <t>2022年4月7日～2022年9月22日の木曜日、9:30~11:00　※5月5日,6月30日,8月11日を除く</t>
  </si>
  <si>
    <t>太極拳</t>
  </si>
  <si>
    <t>気功と24式太極拳を学ぶ。腰を軸とした円の動きで骨格、筋肉、関節を訓練しバランス感覚を養い、代謝の向上で老化防止を目指す。</t>
  </si>
  <si>
    <t>2022年4月7日～2022年9月22日の木曜日、11:20~12:40　 ※5月5日,6月30日,8月11日を除く</t>
  </si>
  <si>
    <t>エネルギッシュかつ効果的なトレーニングで下肢筋肉を中心に鍛え、疲れにくい身体づくりを目指すプログラム。</t>
  </si>
  <si>
    <t>2022年4月7日～2022年9月22日の木曜日、15:30~16:30　 ※5月5日,6月30日,8月11日を除く</t>
  </si>
  <si>
    <t>ピラティス</t>
  </si>
  <si>
    <t>呼吸とともに背骨や骨盤を意識しながら体を動かし、機能的にバランスの取れた体作りに効果的なプログラム。</t>
  </si>
  <si>
    <t>2022年4月1日～2022年9月30日の金曜日、13:30~14:45　※4月29日,7月29日,9月23日を除く</t>
  </si>
  <si>
    <t>ポールウォーキング</t>
  </si>
  <si>
    <t>専用ポールを持って正しい姿勢を維持し、歩幅を広げてバランスよく歩くことで、転倒防止と身体バランスの改善を目指す歩行運動。</t>
  </si>
  <si>
    <t>2022年4月15日～6月10日の金曜日、9:30~10:30</t>
  </si>
  <si>
    <t>書道①</t>
  </si>
  <si>
    <t>初心者にも親切に指導。主に楷書体、行書体の書き方を学ぶ。暑中見舞い、年賀状など季節の便りを筆で練習します。</t>
  </si>
  <si>
    <t>2022年4月4日,4月18日,5月2日,5月16日,5月30日,6月13日,6月27日,7月11日,8月1日,8月15日,8月29日,9月12日、月曜日、14:00~15:30</t>
  </si>
  <si>
    <t>1,200円（教材費）</t>
  </si>
  <si>
    <t>書道②</t>
  </si>
  <si>
    <t>2022年4月11日,4月25日,5月9日,5月23日,6月6日,6月20日,7月4日,7月25日,8月8日,8月22日,9月5日,9月26日、月曜日、14:00~15:30</t>
  </si>
  <si>
    <t>英会話（初級）①</t>
  </si>
  <si>
    <t>外国人講師による、中学生レベルの英会話レッスン。必要最低限のコミュニケーションが取れるよう基礎的な英会話力を楽しく伸ばします。</t>
  </si>
  <si>
    <t>2022年4月5日～9月27日の火曜日、10:50~11:40　 ※5月3日,8月30日を除く</t>
  </si>
  <si>
    <t>2,900円（教材費）</t>
  </si>
  <si>
    <t>英会話（中級）①</t>
  </si>
  <si>
    <t>外国人講師による、高校生レベルの英会話レッスン。よりスムーズな英語でのコミュニケーションが取れるよう楽しく英会話力を伸ばします。</t>
  </si>
  <si>
    <t>2022年4月5日～9月27日の火曜日、12:40~13:30　※5月3日,8月30日を除く</t>
  </si>
  <si>
    <t>歌ってラララ①</t>
  </si>
  <si>
    <t>たくさんの歌をご一緒に歌います。楽しく歌うための体操や発声も習い、歌の種類や内容の知識も増え、時には音楽に合わせて軽く体を動かします。</t>
  </si>
  <si>
    <t>2022年4月12日,5月10日,6月14日,7月12日,8月9日,9月13日、火曜日、13:30~15:00</t>
  </si>
  <si>
    <t>11人</t>
  </si>
  <si>
    <t>歌ってラララ②</t>
  </si>
  <si>
    <t>2022年4月26日,5月24日,6月28日,7月26日,8月23日,9月27日、火曜日、13:30~15:00</t>
  </si>
  <si>
    <t>詩吟①</t>
  </si>
  <si>
    <t>楽譜の読み方を学び、腹筋を使った自声で詩吟の発声をし、内臓の活性を図ります。</t>
  </si>
  <si>
    <t>2022年4月6日,4月20日,5月11日,5月25日,6月8日,6月22日,7月6日,7月20日,8月3日,8月17日,9月7日,9月21日、水曜日、14:00～15:30</t>
  </si>
  <si>
    <t>詩吟②</t>
  </si>
  <si>
    <t>2022年4月13日,4月27日,5月18日,6月1日,6月15日,6月29日,7月13日,7月27日,8月10日,8月24日,9月14日,9月28日、水曜日、14:00～15:30</t>
  </si>
  <si>
    <t>水墨画①</t>
  </si>
  <si>
    <t>先生の手本を参考にしながら、基礎を学ぶ。季節の花などを題材に墨一色で濃淡のタッチを学び楽しみながら描いていきます。</t>
  </si>
  <si>
    <t>2022年4月7日,4月28日,5月19日,6月2日,6月16日,7月7日,7月21日,8月4日,8月25日,9月8日,9月22日、木曜日、14:00~15:30</t>
  </si>
  <si>
    <t>1,100円（教材費）</t>
  </si>
  <si>
    <t>水墨画②</t>
  </si>
  <si>
    <t>2022年4月14日,5月12日,5月26日,6月9日,6月23日,7月14日,7月28日,8月18日,9月1日,9月15日,9月29日、木曜日、14:00~15:30</t>
  </si>
  <si>
    <t>英会話（初級）②</t>
  </si>
  <si>
    <t>2022年4月1日～2022年9月30日の金曜日、10:50~11:40　※4月29日,7月29日,9月23日を除く</t>
  </si>
  <si>
    <t>英会話（中級）②</t>
  </si>
  <si>
    <t>2022年4月1日～2022年9月30日の金曜日、12:40~13:30　※4月29日,7月29日,9月23日を除く</t>
  </si>
  <si>
    <t>水彩画①</t>
  </si>
  <si>
    <t>初めての方にもわかりやすく、基礎の色遊びから野菜果物や花の写生など水彩画を楽しみながら学ぶことができます。</t>
  </si>
  <si>
    <t>2022年4月1日,4月15日,5月6日,5月20日,6月3日,6月17日,7月1日,7月15日,8月5日,8月19日,9月2日,9月16日、金曜日、14:30~16:00</t>
  </si>
  <si>
    <t>水彩画②</t>
  </si>
  <si>
    <t>2022年4月8日,4月22日,5月13日,5月27日,6月10日,6月24日,7月8日,7月22日,8月12日,8月26日,9月9日,9月30日、金曜日、14:30~16:00</t>
  </si>
  <si>
    <t>社会教育館ミニコンサート「アンデスの風」</t>
  </si>
  <si>
    <t>曲目：「コンドルは飛んでいく」、「花祭り」、「コーヒールンバ」など　出演：アンデス音楽グループ「LOS　AWKIS」 (ロス アウキス)</t>
  </si>
  <si>
    <t>2022年2月1日～2022年2月14日</t>
  </si>
  <si>
    <t>2022年3月5日（土）
①11:30～13:00
②14:00～15:00　</t>
  </si>
  <si>
    <t>区内在住・在勤・在学の人（小学生以下は保護者同伴）</t>
  </si>
  <si>
    <t>各回100人（抽選）</t>
  </si>
  <si>
    <t>「クラフトバンドで編む小物入れとバッグ」講座</t>
  </si>
  <si>
    <t>クラフトバンドを用いたバッグとトレイをハンドメイドで制作する①は大人向け、②は子ども向け 講師：クラフトバンドエコロジー協会　和田裕美子　氏</t>
  </si>
  <si>
    <t>2022年3月6日・13日・20日（日）全3回
①10:30～12:30　②13:30～15:30　</t>
  </si>
  <si>
    <t>① 在住・在勤・在学で高校生以上
②在住・在学で小学生以上中学生未満</t>
  </si>
  <si>
    <t>① 15人・②10人（抽選）</t>
  </si>
  <si>
    <t>・ロコモフレイル予防に関する講話・デモンストレーション、試食　など・講師：中央保健相談所栄養士</t>
  </si>
  <si>
    <t>2022/1/20～2022/2/15
電話にて申込</t>
  </si>
  <si>
    <t xml:space="preserve">2022/2/15
13：30~15：00
</t>
  </si>
  <si>
    <t>幡ヶ谷保健相談所</t>
  </si>
  <si>
    <t>・歯科医師講話・唾液リスクテスト・歯ブラシ圧チェック
・補助的清掃用具の使い方
・その他・講師：渋谷区歯科医師会会員 歯科医師 歯科衛生士</t>
  </si>
  <si>
    <t>・2022年1月25日～2022年2月25日
・電話にて申込</t>
  </si>
  <si>
    <t>2022年2月25日（金）
13:30～15:30</t>
  </si>
  <si>
    <t>区内在住・在勤
おおむね65歳以上</t>
  </si>
  <si>
    <t>【予約】3461-3453
【問合せ】
㈱渋谷サービス公社（商工会館）TEL　3406-7641</t>
  </si>
  <si>
    <t>【予約】3444-0461
【問合せ】
㈱渋谷サービス公社（商工会館）TEL　3406-7641</t>
  </si>
  <si>
    <t>【予約】3467-1349
【問合せ】
㈱渋谷サービス公社（商工会館）TEL　3406-7641</t>
  </si>
  <si>
    <t>【予約】3466－0890
【問合せ】
㈱渋谷サービス公社（商工会館）TEL　3406-7641</t>
  </si>
  <si>
    <t>【予約】5334-9980
【問合せ】
㈱渋谷サービス公社（商工会館）TEL　3406-7641</t>
  </si>
  <si>
    <t>【予約】3481-8611
【問合せ】
㈱渋谷サービス公社（商工会館）TEL　3406-7641</t>
  </si>
  <si>
    <t>【予約】3466-2131
【問合せ】
㈱渋谷サービス公社（商工会館）TEL　3406-7641</t>
  </si>
  <si>
    <t>【予約】3423-8815
【問合せ】
㈱渋谷サービス公社（商工会館）TEL　3406-7641</t>
  </si>
  <si>
    <t>【予約】5371-1571
【問合せ】
㈱渋谷サービス公社（商工会館）TEL　3406-7641</t>
  </si>
  <si>
    <t>【予約】5352-8805
【問合せ】
㈱渋谷サービス公社（商工会館）TEL　3406-7641</t>
  </si>
  <si>
    <t>【予約】6451-1418
【問合せ】
㈱渋谷サービス公社（商工会館）TEL　3406-7641</t>
  </si>
  <si>
    <t>【重要】新型コロナウイルス感染症拡大防止に伴い、中止等を決定したイベントがあります。詳しくは下記「申込種別」をご確認ください。(令和4年2月1日現在)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</si>
  <si>
    <t>2022年3月1日～2022年3月15日</t>
  </si>
  <si>
    <t>4/6~6/29 毎週水曜日　10：50～12：00</t>
  </si>
  <si>
    <t>区に住民登録のある65歳以上で、自分で通所ができる人
※通院中または体調に不安がある人は医師に相談</t>
  </si>
  <si>
    <t>1,200円（保険料）
※令和4年4月1日時点で64歳の人は、1,850円）</t>
  </si>
  <si>
    <t>グループホーム笹塚
　電話：03-3299-2691</t>
  </si>
  <si>
    <t>4/8~6/24 毎週金曜日　10：50～12：00</t>
  </si>
  <si>
    <t>4/8~6/24 毎週金曜日　13：30～14：40</t>
  </si>
  <si>
    <t>2022年4月11日～2022年9月12日の月曜日、15:00～16:10　 ※5月30日,7月18日,8月29日を除く</t>
  </si>
  <si>
    <t>2022年4月13日～2022年9月21日の水曜日、11:00～12:10　 ※5月4日,6月29日,8月31日を除く</t>
  </si>
  <si>
    <t>2022年4月14日～2022年9月15日の木曜日、15:30～16:30　 ※5月5日,6月30日,8月11日を除く</t>
  </si>
  <si>
    <t>曲目：「コンドルは飛んでいく」、「花祭り」、「コーヒールンバ」など
出演：アンデス音楽グループ「LOS　AWKIS」 (ロス アウキス)</t>
  </si>
  <si>
    <t>クラフトバンドを用いたバッグとトレイをハンドメイドで制作する
①	は大人向け、②は子ども向け
講師：クラフトバンドエコロジー協会　和田裕美子　氏</t>
  </si>
  <si>
    <t>① 在住・在勤・在学で高校生以上
②在住・在学の小・中学生</t>
  </si>
  <si>
    <t>「特別なカルタ」を使って社会問題を知ろう、語ろう</t>
  </si>
  <si>
    <t>社会問題を知る最初の一歩を踏み出します
講師：琉球大学学生　崎濱華林氏</t>
  </si>
  <si>
    <t>2022年2月15日～2022年3月2日</t>
  </si>
  <si>
    <t>2022年3月12日（土）
10:00～11:30　全1回</t>
  </si>
  <si>
    <t xml:space="preserve">無料
</t>
  </si>
  <si>
    <t>持ってて安心！　学んで体験～懐紙のススメ</t>
  </si>
  <si>
    <t>懐紙を通じて学び体験する日本の伝統文化
講師：お懐紙コンシェルジュ協会理事長　伊東香苗　氏</t>
  </si>
  <si>
    <t>2022年3月19日（土）
14:00～16:30　全1回</t>
  </si>
  <si>
    <t>500円（材料費）</t>
  </si>
  <si>
    <t>ジャズピアニストとあそぼう！</t>
  </si>
  <si>
    <t>その場限りの即興音楽を作って遊びます！
講師：ピアニスト　谷川賢作　氏</t>
  </si>
  <si>
    <t>2022年3月27日（日）
14:00～15:30　全1回</t>
  </si>
  <si>
    <t>区内在住・在勤・在学の人
（小学生以上）</t>
  </si>
  <si>
    <t>60人（抽選）</t>
  </si>
  <si>
    <t>「栄養教室」</t>
  </si>
  <si>
    <t>・骨量測定・講話・カルシウムが豊富な料理の紹介・試食</t>
  </si>
  <si>
    <t>・2022年2月4日～2022年3月2日・電話にて申込</t>
  </si>
  <si>
    <t>2022年3月2日（水）
13:30～14:30</t>
  </si>
  <si>
    <t xml:space="preserve">区内在住・在勤
今年度初受講
</t>
  </si>
  <si>
    <t>中央保健相談所</t>
  </si>
  <si>
    <t>栄養成分表示について</t>
  </si>
  <si>
    <t>・講話と試食・栄養士</t>
  </si>
  <si>
    <t>・2022年2月18日～2022年3月18日
・電話にて申込</t>
  </si>
  <si>
    <t>2022年3月18日（金）
13:30～14:30</t>
  </si>
  <si>
    <t>【重要】新型コロナウイルス感染症拡大防止に伴い、中止等を決定したイベントがあります。詳しくは下記「申込種別」をご確認ください。(令和4年3月1日現在)
また、随時、中止等が決定した場合は、区HP（https://www.city.shibuya.tokyo.jp/）へ最新情報が掲載されます。ご不便をおかけしますが、ご了承いただきますようお願いいたします。</t>
    <rPh sb="49" eb="53">
      <t>モウシコミシュベツ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</si>
</sst>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1]&quot;事前申込&quot;;[=2]&quot;随時申込&quot;;&quot;当日会場受付&quot;\ "/>
    <numFmt numFmtId="177" formatCode="[=0]&quot; &quot;;General"/>
  </numFmts>
  <fonts count="25"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b/>
      <sz val="11"/>
      <color theme="0"/>
      <name val="游ゴシック"/>
      <family val="2"/>
      <charset val="128"/>
      <scheme val="minor"/>
    </font>
    <font>
      <u/>
      <sz val="11"/>
      <color theme="10"/>
      <name val="游ゴシック"/>
      <family val="2"/>
      <charset val="128"/>
      <scheme val="minor"/>
    </font>
    <font>
      <b/>
      <sz val="20"/>
      <color rgb="FFFF0000"/>
      <name val="游ゴシック"/>
      <family val="3"/>
      <charset val="128"/>
      <scheme val="minor"/>
    </font>
    <font>
      <b/>
      <sz val="16"/>
      <color theme="0"/>
      <name val="游ゴシック"/>
      <family val="2"/>
      <charset val="128"/>
      <scheme val="minor"/>
    </font>
    <font>
      <b/>
      <sz val="16"/>
      <color theme="0"/>
      <name val="游ゴシック"/>
      <family val="3"/>
      <charset val="128"/>
      <scheme val="minor"/>
    </font>
    <font>
      <sz val="16"/>
      <color theme="1"/>
      <name val="游ゴシック"/>
      <family val="3"/>
      <charset val="128"/>
      <scheme val="minor"/>
    </font>
    <font>
      <b/>
      <sz val="15"/>
      <name val="游ゴシック"/>
      <family val="3"/>
      <charset val="128"/>
      <scheme val="minor"/>
    </font>
    <font>
      <b/>
      <sz val="12"/>
      <name val="游ゴシック"/>
      <family val="3"/>
      <charset val="128"/>
      <scheme val="minor"/>
    </font>
    <font>
      <b/>
      <sz val="14"/>
      <name val="游ゴシック"/>
      <family val="3"/>
      <charset val="128"/>
      <scheme val="minor"/>
    </font>
    <font>
      <b/>
      <sz val="12"/>
      <name val="游ゴシック"/>
      <family val="3"/>
      <charset val="128"/>
    </font>
    <font>
      <b/>
      <sz val="15"/>
      <name val="游ゴシック"/>
      <family val="3"/>
      <charset val="128"/>
    </font>
    <font>
      <b/>
      <sz val="11"/>
      <name val="游ゴシック"/>
      <family val="3"/>
      <charset val="128"/>
    </font>
    <font>
      <b/>
      <sz val="10"/>
      <name val="游ゴシック"/>
      <family val="3"/>
      <charset val="128"/>
    </font>
    <font>
      <b/>
      <sz val="9"/>
      <name val="游ゴシック"/>
      <family val="3"/>
      <charset val="128"/>
    </font>
    <font>
      <b/>
      <sz val="11"/>
      <name val="游ゴシック"/>
      <family val="3"/>
      <charset val="128"/>
      <scheme val="minor"/>
    </font>
    <font>
      <b/>
      <sz val="9"/>
      <name val="游ゴシック"/>
      <family val="3"/>
      <charset val="128"/>
      <scheme val="minor"/>
    </font>
    <font>
      <b/>
      <sz val="10"/>
      <name val="游ゴシック"/>
      <family val="3"/>
      <charset val="128"/>
      <scheme val="minor"/>
    </font>
    <font>
      <b/>
      <sz val="6"/>
      <name val="游ゴシック"/>
      <family val="3"/>
      <charset val="128"/>
    </font>
    <font>
      <b/>
      <sz val="14"/>
      <name val="游ゴシック"/>
      <family val="3"/>
      <charset val="128"/>
    </font>
    <font>
      <u/>
      <sz val="14"/>
      <color theme="10"/>
      <name val="游ゴシック"/>
      <family val="3"/>
      <charset val="128"/>
      <scheme val="minor"/>
    </font>
    <font>
      <b/>
      <sz val="14"/>
      <color theme="1"/>
      <name val="游ゴシック"/>
      <family val="3"/>
      <charset val="128"/>
      <scheme val="minor"/>
    </font>
    <font>
      <sz val="14"/>
      <color theme="1"/>
      <name val="游ゴシック"/>
      <family val="3"/>
      <charset val="128"/>
      <scheme val="minor"/>
    </font>
  </fonts>
  <fills count="5">
    <fill>
      <patternFill patternType="none"/>
    </fill>
    <fill>
      <patternFill patternType="gray125"/>
    </fill>
    <fill>
      <patternFill patternType="solid">
        <fgColor rgb="FF002060"/>
        <bgColor indexed="64"/>
      </patternFill>
    </fill>
    <fill>
      <patternFill patternType="solid">
        <fgColor rgb="FFA5A5A5"/>
      </patternFill>
    </fill>
    <fill>
      <patternFill patternType="solid">
        <fgColor theme="7" tint="-0.249977111117893"/>
        <bgColor indexed="64"/>
      </patternFill>
    </fill>
  </fills>
  <borders count="7">
    <border>
      <left/>
      <right/>
      <top/>
      <bottom/>
      <diagonal/>
    </border>
    <border>
      <left style="double">
        <color rgb="FF3F3F3F"/>
      </left>
      <right style="double">
        <color rgb="FF3F3F3F"/>
      </right>
      <top style="double">
        <color rgb="FF3F3F3F"/>
      </top>
      <bottom style="double">
        <color rgb="FF3F3F3F"/>
      </bottom>
      <diagonal/>
    </border>
    <border>
      <left/>
      <right/>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3" borderId="1" applyNumberFormat="0" applyAlignment="0" applyProtection="0">
      <alignment vertical="center"/>
    </xf>
    <xf numFmtId="0" fontId="4" fillId="0" borderId="0" applyNumberForma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176" fontId="2" fillId="0" borderId="0" xfId="0" applyNumberFormat="1" applyFont="1" applyAlignment="1">
      <alignment horizontal="center" vertical="center"/>
    </xf>
    <xf numFmtId="176" fontId="6" fillId="2" borderId="3" xfId="1" applyNumberFormat="1" applyFont="1" applyFill="1" applyBorder="1" applyAlignment="1">
      <alignment horizontal="center" vertical="center"/>
    </xf>
    <xf numFmtId="177" fontId="7" fillId="2" borderId="3" xfId="1" applyNumberFormat="1" applyFont="1" applyFill="1" applyBorder="1" applyAlignment="1">
      <alignment horizontal="center" vertical="center"/>
    </xf>
    <xf numFmtId="177" fontId="7" fillId="2" borderId="3" xfId="1" applyNumberFormat="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8" fillId="0" borderId="0" xfId="0" applyFont="1" applyAlignment="1">
      <alignment horizontal="center" vertical="center"/>
    </xf>
    <xf numFmtId="0" fontId="9" fillId="0" borderId="4" xfId="0" applyFont="1" applyBorder="1" applyAlignment="1">
      <alignment horizontal="distributed" vertical="center"/>
    </xf>
    <xf numFmtId="0" fontId="10" fillId="0" borderId="4" xfId="0" applyFont="1" applyBorder="1" applyAlignment="1">
      <alignment horizontal="left" vertical="center"/>
    </xf>
    <xf numFmtId="0" fontId="10" fillId="0" borderId="4" xfId="0" applyFont="1" applyBorder="1" applyAlignment="1">
      <alignment horizontal="left" vertical="center" wrapText="1"/>
    </xf>
    <xf numFmtId="0" fontId="4" fillId="0" borderId="4" xfId="2" applyBorder="1" applyAlignment="1">
      <alignment horizontal="center" vertical="center"/>
    </xf>
    <xf numFmtId="0" fontId="2" fillId="0" borderId="4" xfId="0" applyFont="1" applyBorder="1">
      <alignment vertical="center"/>
    </xf>
    <xf numFmtId="0" fontId="11" fillId="0" borderId="4" xfId="0" applyFont="1" applyBorder="1" applyAlignment="1">
      <alignment horizontal="distributed" vertical="center"/>
    </xf>
    <xf numFmtId="176" fontId="0" fillId="0" borderId="0" xfId="0" applyNumberFormat="1" applyAlignment="1">
      <alignment horizontal="center" vertical="center"/>
    </xf>
    <xf numFmtId="177" fontId="0" fillId="0" borderId="0" xfId="0" applyNumberFormat="1" applyAlignment="1">
      <alignment horizontal="center" vertical="center"/>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0" borderId="0" xfId="0" applyAlignment="1">
      <alignment horizontal="center" vertical="center"/>
    </xf>
    <xf numFmtId="177" fontId="5" fillId="0" borderId="2" xfId="0" applyNumberFormat="1" applyFont="1" applyBorder="1" applyAlignment="1">
      <alignment vertical="center"/>
    </xf>
    <xf numFmtId="0" fontId="12" fillId="0" borderId="4" xfId="0" applyFont="1" applyBorder="1" applyAlignment="1">
      <alignment horizontal="left" vertical="center" wrapText="1"/>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2" fillId="0" borderId="4" xfId="0" applyFont="1" applyBorder="1" applyAlignment="1">
      <alignment horizontal="left" vertical="center"/>
    </xf>
    <xf numFmtId="0" fontId="14" fillId="0" borderId="4" xfId="0" applyFont="1" applyBorder="1" applyAlignment="1">
      <alignment horizontal="left"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0" fillId="0" borderId="4" xfId="0" applyBorder="1">
      <alignment vertical="center"/>
    </xf>
    <xf numFmtId="0" fontId="17" fillId="0" borderId="4" xfId="0" applyFont="1" applyBorder="1" applyAlignment="1">
      <alignment horizontal="left" vertical="center" wrapText="1"/>
    </xf>
    <xf numFmtId="0" fontId="18" fillId="0" borderId="4" xfId="0" applyFont="1" applyBorder="1" applyAlignment="1">
      <alignment horizontal="left" vertical="center" wrapText="1"/>
    </xf>
    <xf numFmtId="0" fontId="19" fillId="0" borderId="4" xfId="0" applyFont="1" applyBorder="1" applyAlignment="1">
      <alignment horizontal="left" vertical="center" wrapText="1"/>
    </xf>
    <xf numFmtId="0" fontId="20" fillId="0" borderId="4" xfId="0" applyFont="1" applyBorder="1" applyAlignment="1">
      <alignment horizontal="left" vertical="center" wrapText="1"/>
    </xf>
    <xf numFmtId="0" fontId="2" fillId="0" borderId="0" xfId="0" applyFont="1" applyAlignment="1">
      <alignment vertical="center" wrapText="1"/>
    </xf>
    <xf numFmtId="0" fontId="21" fillId="0" borderId="4" xfId="0" applyFont="1" applyBorder="1" applyAlignment="1">
      <alignment horizontal="distributed" vertical="center"/>
    </xf>
    <xf numFmtId="0" fontId="21" fillId="0" borderId="4" xfId="0" applyFont="1" applyBorder="1" applyAlignment="1">
      <alignment horizontal="left" vertical="center"/>
    </xf>
    <xf numFmtId="0" fontId="21" fillId="0" borderId="4" xfId="0" applyFont="1" applyBorder="1" applyAlignment="1">
      <alignment horizontal="left" vertical="center" wrapText="1"/>
    </xf>
    <xf numFmtId="0" fontId="11" fillId="0" borderId="4" xfId="0" applyFont="1" applyBorder="1" applyAlignment="1">
      <alignment horizontal="left" vertical="center" wrapText="1"/>
    </xf>
    <xf numFmtId="0" fontId="22" fillId="0" borderId="4" xfId="2" applyFont="1" applyBorder="1" applyAlignment="1">
      <alignment horizontal="center" vertical="center"/>
    </xf>
    <xf numFmtId="0" fontId="23" fillId="0" borderId="4" xfId="0" applyFont="1" applyBorder="1">
      <alignment vertical="center"/>
    </xf>
    <xf numFmtId="0" fontId="23" fillId="0" borderId="0" xfId="0" applyFont="1">
      <alignment vertical="center"/>
    </xf>
    <xf numFmtId="0" fontId="24" fillId="0" borderId="0" xfId="0" applyFont="1">
      <alignment vertical="center"/>
    </xf>
    <xf numFmtId="177" fontId="24" fillId="0" borderId="0" xfId="0" applyNumberFormat="1" applyFont="1" applyAlignment="1">
      <alignment vertical="center" wrapText="1"/>
    </xf>
    <xf numFmtId="0" fontId="24" fillId="0" borderId="0" xfId="0" applyFont="1" applyAlignment="1">
      <alignment horizontal="center" vertical="center"/>
    </xf>
    <xf numFmtId="176" fontId="24" fillId="0" borderId="0" xfId="0" applyNumberFormat="1" applyFont="1" applyAlignment="1">
      <alignment horizontal="center" vertical="center"/>
    </xf>
    <xf numFmtId="0" fontId="10" fillId="0" borderId="6" xfId="0" applyFont="1" applyBorder="1" applyAlignment="1">
      <alignment horizontal="left" vertical="center" wrapText="1"/>
    </xf>
    <xf numFmtId="0" fontId="13" fillId="0" borderId="0" xfId="0" applyFont="1" applyBorder="1" applyAlignment="1">
      <alignment horizontal="distributed" vertical="center"/>
    </xf>
    <xf numFmtId="0" fontId="12" fillId="0" borderId="0" xfId="0" applyFont="1" applyBorder="1" applyAlignment="1">
      <alignment horizontal="left" vertical="center" wrapText="1"/>
    </xf>
    <xf numFmtId="0" fontId="0" fillId="0" borderId="0" xfId="0" applyBorder="1">
      <alignment vertical="center"/>
    </xf>
    <xf numFmtId="177" fontId="5"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xf>
  </cellXfs>
  <cellStyles count="3">
    <cellStyle name="チェック セル" xfId="1" builtinId="23"/>
    <cellStyle name="ハイパーリンク" xfId="2" builtinId="8"/>
    <cellStyle name="標準" xfId="0" builtinId="0"/>
  </cellStyles>
  <dxfs count="636">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strike val="0"/>
        <color rgb="FFFFFFFF"/>
      </font>
      <fill>
        <patternFill>
          <bgColor rgb="FFFF0000"/>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FFFFFF"/>
      </font>
      <fill>
        <patternFill>
          <bgColor rgb="FFFF0000"/>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strike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C00000"/>
      </font>
      <fill>
        <patternFill>
          <bgColor rgb="FF9BC2E6"/>
        </patternFill>
      </fill>
    </dxf>
    <dxf>
      <fill>
        <patternFill>
          <bgColor rgb="FFF4B084"/>
        </patternFill>
      </fill>
    </dxf>
    <dxf>
      <fill>
        <patternFill>
          <bgColor rgb="FFA9D08E"/>
        </patternFill>
      </fill>
    </dxf>
    <dxf>
      <font>
        <b/>
        <i val="0"/>
        <color rgb="FFC00000"/>
      </font>
      <fill>
        <patternFill>
          <bgColor theme="8" tint="0.39994506668294322"/>
        </patternFill>
      </fill>
    </dxf>
    <dxf>
      <fill>
        <patternFill>
          <bgColor theme="5"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3395;&#31680;&#12398;&#20889;&#30495;&#12459;&#12524;&#12531;&#12480;&#12540;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119;&#31049;&#37096;/&#29983;&#28079;&#27963;&#36493;&#25512;&#36914;&#35506;/090_&#21508;&#35506;&#22266;&#26377;/2021&#24180;/050_&#24773;&#22577;&#21454;&#38598;/010_&#21508;&#25152;&#31649;&#35506;&#20107;&#26989;/010_&#12452;&#12505;&#12531;&#12488;&#12459;&#12524;&#12531;&#12480;&#12540;/12&#26376;&#12452;&#12505;&#12531;&#12488;&#12459;&#12524;&#12531;&#12480;&#12540;/12&#26376;&#12452;&#12505;&#12531;&#12488;&#12459;&#12524;&#12531;&#12480;&#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119;&#31049;&#37096;/&#29983;&#28079;&#27963;&#36493;&#25512;&#36914;&#35506;/090_&#21508;&#35506;&#22266;&#26377;/2021&#24180;/050_&#24773;&#22577;&#21454;&#38598;/010_&#21508;&#25152;&#31649;&#35506;&#20107;&#26989;/010_&#12452;&#12505;&#12531;&#12488;&#12459;&#12524;&#12531;&#12480;&#12540;/11&#26376;&#12452;&#12505;&#12531;&#12488;&#12459;&#12524;&#12531;&#12480;&#12540;/11&#26376;_&#12452;&#12505;&#12531;&#12488;&#12459;&#12524;&#12531;&#12480;&#12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1119;&#31049;&#37096;/&#29983;&#28079;&#27963;&#36493;&#25512;&#36914;&#35506;/090_&#21508;&#35506;&#22266;&#26377;/2021&#24180;/050_&#24773;&#22577;&#21454;&#38598;/010_&#21508;&#25152;&#31649;&#35506;&#20107;&#26989;/010_&#12452;&#12505;&#12531;&#12488;&#12459;&#12524;&#12531;&#12480;&#12540;/&#65305;&#26376;&#12452;&#12505;&#12531;&#12488;&#12459;&#12524;&#12531;&#12480;&#12540;/9&#26376;&#12452;&#12505;&#12531;&#12488;&#12459;&#12524;&#12531;&#1248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月"/>
      <sheetName val="2 月"/>
      <sheetName val="3 月"/>
      <sheetName val="4 月"/>
      <sheetName val="5 月"/>
      <sheetName val="6 月"/>
      <sheetName val="7 月"/>
      <sheetName val="8 月"/>
      <sheetName val="9 月"/>
      <sheetName val="10 月"/>
      <sheetName val="11 月"/>
      <sheetName val="12 月"/>
    </sheetNames>
    <sheetDataSet>
      <sheetData sheetId="0">
        <row r="5">
          <cell r="K5">
            <v>2021</v>
          </cell>
          <cell r="L5" t="str">
            <v>日曜日</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F化"/>
      <sheetName val="入力シート"/>
      <sheetName val="5 月"/>
      <sheetName val="一覧表"/>
      <sheetName val="1~4"/>
      <sheetName val="5~8"/>
      <sheetName val="9~12"/>
      <sheetName val="13~16"/>
      <sheetName val="17~20"/>
      <sheetName val="21~24"/>
      <sheetName val="25~28"/>
      <sheetName val="29~32"/>
      <sheetName val="33~36"/>
      <sheetName val="37~40"/>
      <sheetName val="41~44 "/>
      <sheetName val="45~48 "/>
      <sheetName val="49~52 "/>
      <sheetName val="53~56 "/>
      <sheetName val="57~60"/>
      <sheetName val="61~64 "/>
      <sheetName val="65~68 "/>
      <sheetName val="69~72"/>
      <sheetName val="73~76"/>
    </sheetNames>
    <sheetDataSet>
      <sheetData sheetId="0"/>
      <sheetData sheetId="1">
        <row r="4">
          <cell r="A4" t="str">
            <v>事前申込</v>
          </cell>
          <cell r="B4" t="str">
            <v>運動器の機能向上事業</v>
          </cell>
          <cell r="C4" t="str">
            <v>高齢者健康トレーニング教室</v>
          </cell>
          <cell r="D4" t="str">
            <v>マシントレーニング、ボール・セラバンドを使った運動など</v>
          </cell>
          <cell r="F4" t="str">
            <v>2021年12月1日～2021年12月15日</v>
          </cell>
          <cell r="H4" t="str">
            <v>1/12~2/25 毎週水・金曜日　13：30～15：00</v>
          </cell>
          <cell r="J4" t="str">
            <v>区に住民登録のある65歳以上で、自分で通所ができる人
※通院中または体調に不安がある人は医師に相談</v>
          </cell>
          <cell r="K4" t="str">
            <v>13人</v>
          </cell>
          <cell r="L4" t="str">
            <v>美竹の丘・しぶや</v>
          </cell>
          <cell r="M4" t="str">
            <v>保険料：1,200円</v>
          </cell>
          <cell r="N4" t="str">
            <v>株式会社ジェイレック
電話：03-3594-0597</v>
          </cell>
        </row>
        <row r="5">
          <cell r="A5" t="str">
            <v>事前申込</v>
          </cell>
          <cell r="B5" t="str">
            <v>運動器の機能向上事業</v>
          </cell>
          <cell r="C5" t="str">
            <v>高齢者健康トレーニング教室</v>
          </cell>
          <cell r="D5" t="str">
            <v>マシントレーニング、ボール・セラバンドを使った運動など</v>
          </cell>
          <cell r="F5" t="str">
            <v>2021年12月1日～2021年12月15日</v>
          </cell>
          <cell r="H5" t="str">
            <v>1/17~2/14 毎週月・金曜日　14：00～15：30</v>
          </cell>
          <cell r="J5" t="str">
            <v>区に住民登録のある65歳以上で、自分で通所ができる人
※通院中または体調に不安がある人は医師に相談</v>
          </cell>
          <cell r="K5" t="str">
            <v>4人</v>
          </cell>
          <cell r="L5" t="str">
            <v>恵比寿社会教育館</v>
          </cell>
          <cell r="M5" t="str">
            <v>保険料：1,200円</v>
          </cell>
          <cell r="N5" t="str">
            <v>恵比寿社会教育館
電話：03-3443-5777</v>
          </cell>
        </row>
        <row r="6">
          <cell r="A6" t="str">
            <v>事前申込</v>
          </cell>
          <cell r="B6" t="str">
            <v>運動器の機能向上事業</v>
          </cell>
          <cell r="C6" t="str">
            <v>高齢者健康トレーニング教室</v>
          </cell>
          <cell r="D6" t="str">
            <v>マシントレーニング、ボール・セラバンドを使った運動など</v>
          </cell>
          <cell r="F6" t="str">
            <v>2021年12月1日～2021年12月15日</v>
          </cell>
          <cell r="H6" t="str">
            <v>1/14~2/9 毎週水・金曜日　14：00～15：30</v>
          </cell>
          <cell r="J6" t="str">
            <v>区に住民登録のある65歳以上で、自分で通所ができる人
※通院中または体調に不安がある人は医師に相談</v>
          </cell>
          <cell r="K6" t="str">
            <v>3人</v>
          </cell>
          <cell r="L6" t="str">
            <v>中幡小学校温水プール</v>
          </cell>
          <cell r="M6" t="str">
            <v>保険料：1,200円</v>
          </cell>
          <cell r="N6" t="str">
            <v>中幡小学校温水プール
電話：03-3376-1069</v>
          </cell>
        </row>
        <row r="7">
          <cell r="A7" t="str">
            <v>事前申込</v>
          </cell>
          <cell r="B7" t="str">
            <v>運動器の機能向上事業</v>
          </cell>
          <cell r="C7" t="str">
            <v>高齢者健康トレーニング教室</v>
          </cell>
          <cell r="D7" t="str">
            <v>マシントレーニング、ストレッチ運動など</v>
          </cell>
          <cell r="F7" t="str">
            <v>2021年12月15日～2021年12月28日</v>
          </cell>
          <cell r="H7" t="str">
            <v>2/3~3/24 毎週木曜日　
14：00～15：30</v>
          </cell>
          <cell r="J7" t="str">
            <v>区に住民登録のある65歳以上で、自分で通所ができる人
※通院中または体調に不安がある人は医師に相談</v>
          </cell>
          <cell r="K7" t="str">
            <v>5人</v>
          </cell>
          <cell r="L7" t="str">
            <v>スポーツセンター</v>
          </cell>
          <cell r="M7" t="str">
            <v>保険料：1,200円</v>
          </cell>
          <cell r="N7" t="str">
            <v>スポーツセンター
　電話：03-3468-9051</v>
          </cell>
        </row>
        <row r="8">
          <cell r="A8" t="str">
            <v>事前申込</v>
          </cell>
          <cell r="B8" t="str">
            <v>運動器の機能向上事業</v>
          </cell>
          <cell r="C8" t="str">
            <v>高齢者健康トレーニング教室</v>
          </cell>
          <cell r="D8" t="str">
            <v>マシントレーニング、ストレッチ運動など</v>
          </cell>
          <cell r="F8" t="str">
            <v>2021年12月15日～2021年12月28日</v>
          </cell>
          <cell r="H8" t="str">
            <v>1/20~3/10 毎週木曜日　
14：00～15：30</v>
          </cell>
          <cell r="J8" t="str">
            <v>区に住民登録のある65歳以上で、自分で通所ができる人
※通院中または体調に不安がある人は医師に相談</v>
          </cell>
          <cell r="K8" t="str">
            <v>3人</v>
          </cell>
          <cell r="L8" t="str">
            <v>猿楽トレーニングジム</v>
          </cell>
          <cell r="M8" t="str">
            <v>保険料：1,200円</v>
          </cell>
          <cell r="N8" t="str">
            <v>猿楽トレーニングジム
　電話：03-3461-3447</v>
          </cell>
        </row>
        <row r="9">
          <cell r="A9" t="str">
            <v>事前申込</v>
          </cell>
          <cell r="B9" t="str">
            <v>渋谷区訪問型サービスA従事者研修</v>
          </cell>
          <cell r="C9" t="str">
            <v>渋谷区せいかつサポート研修</v>
          </cell>
          <cell r="D9" t="str">
            <v>内容：高齢者宅で家事をサポートしていただける方を募集するための研修（訪問介護に関する講義・演習）</v>
          </cell>
          <cell r="F9" t="str">
            <v>2021年12月1日～2022年1月5日</v>
          </cell>
          <cell r="H9" t="str">
            <v>2/3、2/10、2/17、2/24
木曜日　9:15～13:00</v>
          </cell>
          <cell r="J9" t="str">
            <v>渋谷区指定の訪問介護事業所で働く人を希望する18歳以上の人</v>
          </cell>
          <cell r="K9" t="str">
            <v>40人</v>
          </cell>
          <cell r="L9" t="str">
            <v>文化総合センター大和田</v>
          </cell>
          <cell r="M9" t="str">
            <v>無料</v>
          </cell>
          <cell r="N9" t="str">
            <v>介護保険課介護総合事業係
電話：03-3463-1888</v>
          </cell>
        </row>
        <row r="10">
          <cell r="A10" t="str">
            <v>事前申込</v>
          </cell>
          <cell r="B10" t="str">
            <v>口腔機能向上事業</v>
          </cell>
          <cell r="C10" t="str">
            <v>お口のアンチエイジング教室</v>
          </cell>
          <cell r="D10" t="str">
            <v>内容：歯科医師指導による口腔機能検査、顔・口のトレーニングの紹介
講師：渋谷区歯科医師会医師・歯科衛生士</v>
          </cell>
          <cell r="F10" t="str">
            <v>2021年10月15日～2022年2月15日</v>
          </cell>
          <cell r="H10" t="str">
            <v>2021年12月1日・2022年2月16日、水曜日、14:00～16:00</v>
          </cell>
          <cell r="J10" t="str">
            <v>区に住民登録のある65歳以上で、自分で通所ができる人</v>
          </cell>
          <cell r="K10" t="str">
            <v>20人</v>
          </cell>
          <cell r="L10" t="str">
            <v>ひがし健康プラザ</v>
          </cell>
          <cell r="M10" t="str">
            <v>無料</v>
          </cell>
          <cell r="N10" t="str">
            <v>①渋谷区口腔保健支援センター　プラザ歯科診療所
電話：5466-2770
②渋谷区歯科医師会
電話：3770-2341
③介護保険課介護総合事業係
電話：3463-1888</v>
          </cell>
        </row>
        <row r="11">
          <cell r="A11" t="str">
            <v>事前申込</v>
          </cell>
          <cell r="B11" t="str">
            <v>口腔機能向上事業</v>
          </cell>
          <cell r="C11" t="str">
            <v>お口のアンチエイジング教室</v>
          </cell>
          <cell r="D11" t="str">
            <v>内容：歯科医師指導による口腔機能検査、顔・口のトレーニングの紹介
講師：渋谷区歯科医師会医師・歯科衛生士</v>
          </cell>
          <cell r="F11" t="str">
            <v>2021年10月15日～2022年2月2日</v>
          </cell>
          <cell r="H11" t="str">
            <v>2021年12月2日・2022年2月3日、木曜日、14:00～16:00</v>
          </cell>
          <cell r="J11" t="str">
            <v>区に住民登録のある65歳以上で、自分で通所ができる人</v>
          </cell>
          <cell r="K11" t="str">
            <v>20人</v>
          </cell>
          <cell r="L11" t="str">
            <v>総合ケアコミュニティ・せせらぎ</v>
          </cell>
          <cell r="M11" t="str">
            <v>無料</v>
          </cell>
          <cell r="N11" t="str">
            <v>①渋谷区口腔保健支援センター　プラザ歯科診療所
電話：5466-2770
②渋谷区歯科医師会
電話：3770-2341
③介護保険課介護総合事業係
電話：3463-1888</v>
          </cell>
        </row>
        <row r="12">
          <cell r="A12" t="str">
            <v>事前申込</v>
          </cell>
          <cell r="B12" t="str">
            <v>口腔機能向上事業</v>
          </cell>
          <cell r="C12" t="str">
            <v>お口のアンチエイジング教室</v>
          </cell>
          <cell r="D12" t="str">
            <v>内容：歯科医師指導による口腔機能検査、顔・口のトレーニングの紹介
講師：渋谷区歯科医師会医師・歯科衛生士</v>
          </cell>
          <cell r="F12" t="str">
            <v>2021年10月15日～2022年2月16日</v>
          </cell>
          <cell r="H12" t="str">
            <v>2021年12月9日・2022年2月17日、木曜日、10:00～12:00</v>
          </cell>
          <cell r="J12" t="str">
            <v>区に住民登録のある65歳以上で、自分で通所ができる人</v>
          </cell>
          <cell r="K12" t="str">
            <v>20人</v>
          </cell>
          <cell r="L12" t="str">
            <v>千駄ヶ谷社会教育館</v>
          </cell>
          <cell r="M12" t="str">
            <v>無料</v>
          </cell>
          <cell r="N12" t="str">
            <v>①渋谷区口腔保健支援センター　プラザ歯科診療所
電話：5466-2770
②渋谷区歯科医師会
電話：3770-2341
③介護保険課介護総合事業係
電話：3463-1888</v>
          </cell>
        </row>
        <row r="13">
          <cell r="A13" t="str">
            <v>事前申込</v>
          </cell>
          <cell r="B13" t="str">
            <v>口腔機能向上事業</v>
          </cell>
          <cell r="C13" t="str">
            <v>お口のアンチエイジング教室</v>
          </cell>
          <cell r="D13" t="str">
            <v>内容：歯科医師指導による口腔機能検査、顔・口のトレーニングの紹介
講師：渋谷区歯科医師会医師・歯科衛生士</v>
          </cell>
          <cell r="F13" t="str">
            <v>2021年10月15日～2022年2月24日</v>
          </cell>
          <cell r="H13" t="str">
            <v>2021年12月3日・2022年2月25日、金曜日、10:00～12:00</v>
          </cell>
          <cell r="J13" t="str">
            <v>区に住民登録のある65歳以上で、自分で通所ができる人</v>
          </cell>
          <cell r="K13" t="str">
            <v>20人</v>
          </cell>
          <cell r="L13" t="str">
            <v>笹塚区民会館</v>
          </cell>
          <cell r="M13" t="str">
            <v>無料</v>
          </cell>
          <cell r="N13" t="str">
            <v>①渋谷区口腔保健支援センター　プラザ歯科診療所
電話：5466-2770
②渋谷区歯科医師会
電話：3770-2341
③介護保険課介護総合事業係
電話：3463-1888</v>
          </cell>
        </row>
        <row r="14">
          <cell r="A14" t="str">
            <v>事前申込</v>
          </cell>
          <cell r="B14" t="str">
            <v>通いの場等活動支援事業</v>
          </cell>
          <cell r="C14" t="str">
            <v>自主グループなどの通いの場等活動支援研修</v>
          </cell>
          <cell r="D14" t="str">
            <v>内容：いつもの通いの場の活動（自主グループ、サロン、シニアクラブ等）にフレイル予防をちょい足しして、より効果的に活動を継続するための研修（オリエンテーション、プログラム体験・練習（運動、栄養、口腔）、グループディスカッション等）</v>
          </cell>
          <cell r="F14" t="str">
            <v>2021年12月20日～2022年2月2日</v>
          </cell>
          <cell r="H14" t="str">
            <v>2022年2月3日～2022年3月3日、木曜日、14:00～16:15</v>
          </cell>
          <cell r="J14" t="str">
            <v>渋谷区内で主に65歳以上が参加する通いの場（自主グループ、サロン、シニアクラブ等）を運営・サポートされている方</v>
          </cell>
          <cell r="K14" t="str">
            <v>14人（先着・1グループ2人まで）</v>
          </cell>
          <cell r="L14" t="str">
            <v>渋谷生涯活躍ネットワーク・シブカツ</v>
          </cell>
          <cell r="M14" t="str">
            <v>無料</v>
          </cell>
          <cell r="N14" t="str">
            <v>介護保険課介護総合事業係
電話：3463-1888</v>
          </cell>
        </row>
        <row r="15">
          <cell r="A15" t="str">
            <v>事前申込</v>
          </cell>
          <cell r="B15" t="str">
            <v>シニアいきいき大学</v>
          </cell>
          <cell r="C15" t="str">
            <v>幡ヶ谷パソコン教室4期</v>
          </cell>
          <cell r="D15" t="str">
            <v>パソコン・タブレットの講座</v>
          </cell>
          <cell r="F15" t="str">
            <v>2021年12月1日～2021年12月13日</v>
          </cell>
          <cell r="H15" t="str">
            <v>1/11～3/25の(火)または(金)
※2/8,11,18, 3/22を除く</v>
          </cell>
          <cell r="J15" t="str">
            <v>区内在住でおおむね60歳以上の人</v>
          </cell>
          <cell r="K15" t="str">
            <v>各コース9人</v>
          </cell>
          <cell r="L15" t="str">
            <v>幡ヶ谷社会教育館</v>
          </cell>
          <cell r="M15" t="str">
            <v>3,000円</v>
          </cell>
          <cell r="N15" t="str">
            <v>シニアいきいき大学
電話：03-3464-5171
FAX：03-3464-5172</v>
          </cell>
        </row>
        <row r="16">
          <cell r="A16" t="str">
            <v>事前申込</v>
          </cell>
          <cell r="B16" t="str">
            <v>シニアいきいき大学</v>
          </cell>
          <cell r="C16" t="str">
            <v>健康麻雀教室</v>
          </cell>
          <cell r="D16" t="str">
            <v>麻雀の講座</v>
          </cell>
          <cell r="F16" t="str">
            <v>2021年12月1日～2021年12月13日</v>
          </cell>
          <cell r="H16" t="str">
            <v>1/7～3/25の(金)</v>
          </cell>
          <cell r="J16" t="str">
            <v>区内在住でおおむね60歳以上の人</v>
          </cell>
          <cell r="K16" t="str">
            <v>20人</v>
          </cell>
          <cell r="L16" t="str">
            <v>麻雀 詩仙</v>
          </cell>
          <cell r="M16" t="str">
            <v>2,000円</v>
          </cell>
          <cell r="N16" t="str">
            <v>シニアいきいき大学
電話：03-3464-5171
FAX：03-3464-5172</v>
          </cell>
        </row>
        <row r="17">
          <cell r="A17" t="str">
            <v>事前申込</v>
          </cell>
          <cell r="B17" t="str">
            <v>シニアいきいき大学</v>
          </cell>
          <cell r="C17" t="str">
            <v>特別講座
バードウォッチング教室</v>
          </cell>
          <cell r="D17" t="str">
            <v>バードウォッチングの講座</v>
          </cell>
          <cell r="F17" t="str">
            <v>2021年12月15日～2021年12月23日</v>
          </cell>
          <cell r="H17" t="str">
            <v>1月31日（月）</v>
          </cell>
          <cell r="J17" t="str">
            <v>区内在住でおおむね60歳以上の人</v>
          </cell>
          <cell r="K17" t="str">
            <v>20人</v>
          </cell>
          <cell r="L17" t="str">
            <v>文化総合センター大和田</v>
          </cell>
          <cell r="M17" t="str">
            <v>無料</v>
          </cell>
          <cell r="N17" t="str">
            <v>シニアいきいき大学
電話：03-3464-5171
FAX：03-3464-5172</v>
          </cell>
        </row>
        <row r="18">
          <cell r="A18" t="str">
            <v>事前申込</v>
          </cell>
          <cell r="B18" t="str">
            <v>2021年度渋谷区立社会教育館講座</v>
          </cell>
          <cell r="C18" t="str">
            <v>「トルコ(イスラム文化)を学ぶ　～東京ジャーミイ見学ツアー」</v>
          </cell>
          <cell r="D18" t="str">
            <v>東京ジャーミイのガイド付きツアー。美しいトルコの装飾を施された東京ジャーミイの見学や、モスク(礼拝堂)での礼拝を体験する。
講師：東京ジャーミイ・トルコ文化センター　下山　茂氏</v>
          </cell>
          <cell r="F18" t="str">
            <v>申込終了</v>
          </cell>
          <cell r="H18" t="str">
            <v>2021年12月18日（土）・19日（日）・25日（土）
11:30～13:00　全3回</v>
          </cell>
          <cell r="J18" t="str">
            <v>区内在住・在勤・在学優先（小学生以下は保護者同伴）</v>
          </cell>
          <cell r="K18" t="str">
            <v>各回20人（抽選）</v>
          </cell>
          <cell r="L18" t="str">
            <v>東京ジャーミイ・トルコ文化センター(渋谷区大山1-19)</v>
          </cell>
          <cell r="M18" t="str">
            <v>無料
講座終了後、希望される方は500円でトルコスイーツを食べることも可能（要申込）</v>
          </cell>
          <cell r="N18" t="str">
            <v>幡ヶ谷社会教育館内　文化事業係
電話：3376-1541
FAX：3375-9278</v>
          </cell>
        </row>
        <row r="19">
          <cell r="A19" t="str">
            <v>事前申込</v>
          </cell>
          <cell r="B19" t="str">
            <v>2021年度渋谷区立社会教育館講座</v>
          </cell>
          <cell r="C19" t="str">
            <v>「季節を楽しむフラワーアレンジメント」</v>
          </cell>
          <cell r="D19" t="str">
            <v>花に親しむ体験を通し、植物の理解を深め、生命あるものへの優しい気持ちを育む。季節感を楽しみながら、趣味のスキルを向上させる。
講師：COUNTRY HARVEST（カントリーハーベスト）フラワーデザイナー　深野　俊幸氏</v>
          </cell>
          <cell r="F19" t="str">
            <v>申込終了</v>
          </cell>
          <cell r="H19" t="str">
            <v>2021年12月19日（日）
10:00～12:00　全1回</v>
          </cell>
          <cell r="J19" t="str">
            <v>区内在住・在勤・在学の高校生以上</v>
          </cell>
          <cell r="K19" t="str">
            <v>20人（抽選）</v>
          </cell>
          <cell r="L19" t="str">
            <v>上原社会教育館　第1中学習室</v>
          </cell>
          <cell r="M19" t="str">
            <v>5000円（事前徴収）</v>
          </cell>
          <cell r="N19" t="str">
            <v>幡ヶ谷社会教育館内　文化事業係
電話：3376-1541
FAX：3375-9278</v>
          </cell>
        </row>
        <row r="20">
          <cell r="A20" t="str">
            <v>事前申込</v>
          </cell>
          <cell r="B20" t="str">
            <v>2021年度渋谷区立社会教育館講座</v>
          </cell>
          <cell r="C20" t="str">
            <v>「能に親しむ」</v>
          </cell>
          <cell r="D20" t="str">
            <v>能楽師による事前能楽講義にて能の歴史から楽しみ方のレクチャーを学び、普及公演鑑賞(能：龍虎　狂言：魚説法)の鑑賞を行う。
講師：シテ方喜多流能楽師　大島輝久氏</v>
          </cell>
          <cell r="F20" t="str">
            <v>2021年12月1日～2021年12月15日</v>
          </cell>
          <cell r="H20" t="str">
            <v>2022年1月8日（土）
11:00～15:30　全1回</v>
          </cell>
          <cell r="J20" t="str">
            <v>区内在住・在勤・在学優先（高校生以上）</v>
          </cell>
          <cell r="K20" t="str">
            <v>40人（抽選）</v>
          </cell>
          <cell r="L20" t="str">
            <v>国立能楽堂(渋谷区千駄ヶ谷4-18-1)</v>
          </cell>
          <cell r="M20" t="str">
            <v>3,000円(鑑賞チケット代)</v>
          </cell>
          <cell r="N20" t="str">
            <v>幡ヶ谷社会教育館内　文化事業係
電話：3376-1541
FAX：3375-9278</v>
          </cell>
        </row>
        <row r="21">
          <cell r="A21" t="str">
            <v>事前申込</v>
          </cell>
          <cell r="B21" t="str">
            <v>「口福講座（こうふくこうざ）」</v>
          </cell>
          <cell r="C21" t="str">
            <v>口腔機能低下予防講座ご存知ですか？「8020」これからは「8029ハチマルニク」</v>
          </cell>
          <cell r="D21" t="str">
            <v>・講話・健口チェック・食べることの大切さ・その他・講師：歯科医師歯科衛生士外部講師</v>
          </cell>
          <cell r="F21" t="str">
            <v>・2021年11月12日～2021年12月3日
・電話にて申込</v>
          </cell>
          <cell r="H21" t="str">
            <v>2021年12月3日（金）
14:00～15:30</v>
          </cell>
          <cell r="J21" t="str">
            <v>区内在住・在勤
おおむね65歳以上
はじめての方優先</v>
          </cell>
          <cell r="K21" t="str">
            <v>20人</v>
          </cell>
          <cell r="L21" t="str">
            <v>中央保健相談所　</v>
          </cell>
          <cell r="M21" t="str">
            <v>無料</v>
          </cell>
          <cell r="N21" t="str">
            <v>中央保健相談所　母子保健係
電話　03-3463-2409
fax　　03-5458-4944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F化"/>
      <sheetName val="入力シート"/>
      <sheetName val="5 月"/>
      <sheetName val="一覧表"/>
      <sheetName val="1~4"/>
      <sheetName val="5~8"/>
      <sheetName val="9~12"/>
      <sheetName val="13~16"/>
      <sheetName val="17~20"/>
      <sheetName val="21~24"/>
      <sheetName val="25~28"/>
      <sheetName val="29~32"/>
      <sheetName val="33~36"/>
      <sheetName val="37~40"/>
      <sheetName val="41~44 "/>
      <sheetName val="45~48 "/>
      <sheetName val="49~52 "/>
      <sheetName val="53~56 "/>
      <sheetName val="57~60"/>
      <sheetName val="61~64 "/>
      <sheetName val="65~68"/>
      <sheetName val="65~68 "/>
      <sheetName val="69~72"/>
      <sheetName val="73~76"/>
    </sheetNames>
    <sheetDataSet>
      <sheetData sheetId="0"/>
      <sheetData sheetId="1">
        <row r="3">
          <cell r="B3" t="str">
            <v>○○体操など</v>
          </cell>
          <cell r="C3" t="str">
            <v>○○講座など</v>
          </cell>
          <cell r="D3" t="str">
            <v>講師名も含めた内容紹介
最大120字程度</v>
          </cell>
          <cell r="F3" t="str">
            <v>YYYY年MM月DD日～YYYY年MM月DD日</v>
          </cell>
          <cell r="H3" t="str">
            <v>開催期間、開催曜日、時間
除く日付あれば記入、多い場合備考へ
計100字程度</v>
          </cell>
          <cell r="J3" t="str">
            <v>区内在住でおおむね〇歳以上など</v>
          </cell>
          <cell r="K3" t="str">
            <v>〇人</v>
          </cell>
          <cell r="L3" t="str">
            <v>施設名等</v>
          </cell>
          <cell r="M3" t="str">
            <v>無料の場合も無料と記入</v>
          </cell>
          <cell r="N3" t="str">
            <v>○○課や施設名
　電話：　　FAX：
複数入力可、ただし最大100字程度</v>
          </cell>
        </row>
        <row r="4">
          <cell r="B4" t="str">
            <v>運動器の機能向上事業</v>
          </cell>
          <cell r="C4" t="str">
            <v>高齢者健康トレーニング教室</v>
          </cell>
          <cell r="D4" t="str">
            <v>転倒骨折予防のための健康体操、水中運動など</v>
          </cell>
          <cell r="F4" t="str">
            <v>2021年11月15日～2021年11月29日</v>
          </cell>
          <cell r="H4" t="str">
            <v>1/5~3/30 毎週水曜日　14：00～15：30</v>
          </cell>
          <cell r="J4" t="str">
            <v>区に住民登録のある65歳以上で、自分で通所ができる人
※通院中または体調に不安がある人は医師に相談</v>
          </cell>
          <cell r="K4" t="str">
            <v>8人</v>
          </cell>
          <cell r="L4" t="str">
            <v>ひがし健康プラザ</v>
          </cell>
          <cell r="M4" t="str">
            <v>保険料：1,200円</v>
          </cell>
          <cell r="N4" t="str">
            <v>ひがし健康プラザ
電話：03-5466-2291</v>
          </cell>
        </row>
        <row r="5">
          <cell r="B5" t="str">
            <v>運動器の機能向上事業</v>
          </cell>
          <cell r="C5" t="str">
            <v>高齢者健康トレーニング教室</v>
          </cell>
          <cell r="D5" t="str">
            <v>転倒骨折予防のための健康体操、水中運動など</v>
          </cell>
          <cell r="F5" t="str">
            <v>2021年11月15日～2021年11月29日</v>
          </cell>
          <cell r="H5" t="str">
            <v>1/7~3/25 毎週金曜日　14：00～15：30</v>
          </cell>
          <cell r="J5" t="str">
            <v>区に住民登録のある65歳以上で、自分で通所ができる人
※通院中または体調に不安がある人は医師に相談</v>
          </cell>
          <cell r="K5" t="str">
            <v>8人</v>
          </cell>
          <cell r="L5" t="str">
            <v>ひがし健康プラザ</v>
          </cell>
          <cell r="M5" t="str">
            <v>保険料：1,200円</v>
          </cell>
          <cell r="N5" t="str">
            <v>ひがし健康プラザ
電話：03-5466-2291</v>
          </cell>
        </row>
        <row r="6">
          <cell r="B6" t="str">
            <v>運動器の機能向上事業</v>
          </cell>
          <cell r="C6" t="str">
            <v>高齢者健康トレーニング教室</v>
          </cell>
          <cell r="D6" t="str">
            <v>ストレッチ、ボール・セラバンドを使った運動など</v>
          </cell>
          <cell r="F6" t="str">
            <v>2021年11月15日～2021年11月29日</v>
          </cell>
          <cell r="H6" t="str">
            <v>1/5~3/23 毎週水曜日　10：50～12：00</v>
          </cell>
          <cell r="J6" t="str">
            <v>区に住民登録のある65歳以上で、自分で通所ができる人
※通院中または体調に不安がある人は医師に相談</v>
          </cell>
          <cell r="K6" t="str">
            <v>14人</v>
          </cell>
          <cell r="L6" t="str">
            <v>グループホーム笹塚</v>
          </cell>
          <cell r="M6" t="str">
            <v>1,200円（保険料）</v>
          </cell>
          <cell r="N6" t="str">
            <v>グループホーム笹塚
　電話：03-3299-2691</v>
          </cell>
        </row>
        <row r="7">
          <cell r="B7" t="str">
            <v>運動器の機能向上事業</v>
          </cell>
          <cell r="C7" t="str">
            <v>高齢者健康トレーニング教室</v>
          </cell>
          <cell r="D7" t="str">
            <v>ストレッチ、ボール・セラバンドを使った運動など</v>
          </cell>
          <cell r="F7" t="str">
            <v>2021年11月15日～2021年11月29日</v>
          </cell>
          <cell r="H7" t="str">
            <v>1/7~3/25 毎週金曜日　10：50～12：00</v>
          </cell>
          <cell r="J7" t="str">
            <v>区に住民登録のある65歳以上で、自分で通所ができる人
※通院中または体調に不安がある人は医師に相談</v>
          </cell>
          <cell r="K7" t="str">
            <v>14人</v>
          </cell>
          <cell r="L7" t="str">
            <v>グループホーム笹塚</v>
          </cell>
          <cell r="M7" t="str">
            <v>1,200円（保険料）</v>
          </cell>
          <cell r="N7" t="str">
            <v>グループホーム笹塚
　電話：03-3299-2691</v>
          </cell>
        </row>
        <row r="8">
          <cell r="B8" t="str">
            <v>運動器の機能向上事業</v>
          </cell>
          <cell r="C8" t="str">
            <v>高齢者健康トレーニング教室</v>
          </cell>
          <cell r="D8" t="str">
            <v>ストレッチ、ボール・セラバンドを使った運動など</v>
          </cell>
          <cell r="F8" t="str">
            <v>2021年11月15日～2021年11月29日</v>
          </cell>
          <cell r="H8" t="str">
            <v>1/7~3/25 毎週金曜日　13：30～14：40</v>
          </cell>
          <cell r="J8" t="str">
            <v>区に住民登録のある65歳以上で、自分で通所ができる人
※通院中または体調に不安がある人は医師に相談</v>
          </cell>
          <cell r="K8" t="str">
            <v>14人</v>
          </cell>
          <cell r="L8" t="str">
            <v>グループホーム笹塚</v>
          </cell>
          <cell r="M8" t="str">
            <v>1,200円（保険料）</v>
          </cell>
          <cell r="N8" t="str">
            <v>グループホーム笹塚
　電話：03-3299-2691</v>
          </cell>
        </row>
        <row r="9">
          <cell r="B9" t="str">
            <v>渋谷区訪問型サービスA従事者研修</v>
          </cell>
          <cell r="C9" t="str">
            <v>渋谷区せいかつサポート研修</v>
          </cell>
          <cell r="D9" t="str">
            <v>内容：高齢者宅で家事をサポートしていただける方を募集するための研修（訪問介護に関する講義・演習）</v>
          </cell>
          <cell r="F9" t="str">
            <v>2021年10月1日～2021年11月5日</v>
          </cell>
          <cell r="H9" t="str">
            <v>12/2、12/9、12/16、12/23
木曜日　9:15～13:00</v>
          </cell>
          <cell r="J9" t="str">
            <v>渋谷区指定の訪問介護事業所で働く人を希望する18歳以上の人</v>
          </cell>
          <cell r="K9" t="str">
            <v>40人</v>
          </cell>
          <cell r="L9" t="str">
            <v>文化総合センター大和田</v>
          </cell>
          <cell r="M9" t="str">
            <v>無料</v>
          </cell>
          <cell r="N9" t="str">
            <v>介護保険課介護総合事業係
電話：03-3463-1888</v>
          </cell>
        </row>
        <row r="10">
          <cell r="B10" t="str">
            <v>口腔機能向上事業</v>
          </cell>
          <cell r="C10" t="str">
            <v>お口のアンチエイジング教室</v>
          </cell>
          <cell r="D10" t="str">
            <v>内容：歯科医師指導による口腔機能検査、顔・口のトレーニングの紹介
講師：渋谷区歯科医師会医師・歯科衛生士</v>
          </cell>
          <cell r="F10" t="str">
            <v>2021年7月15日～2021年11月16日</v>
          </cell>
          <cell r="H10" t="str">
            <v>2021年9月1日・11月17日、水曜日、14:00～16:00</v>
          </cell>
          <cell r="J10" t="str">
            <v>区に住民登録のある65歳以上で、自分で通所ができる人</v>
          </cell>
          <cell r="K10" t="str">
            <v>20人</v>
          </cell>
          <cell r="L10" t="str">
            <v>ひがし健康プラザ</v>
          </cell>
          <cell r="M10" t="str">
            <v>無料</v>
          </cell>
          <cell r="N10" t="str">
            <v>①渋谷区口腔保健支援センター　プラザ歯科診療所
電話：5466-2770
②渋谷区歯科医師会
電話：3770-2341
③介護保険課介護総合事業係
電話：3463-1888</v>
          </cell>
        </row>
        <row r="11">
          <cell r="B11" t="str">
            <v>口腔機能向上事業</v>
          </cell>
          <cell r="C11" t="str">
            <v>お口のアンチエイジング教室</v>
          </cell>
          <cell r="D11" t="str">
            <v>内容：歯科医師指導による口腔機能検査、顔・口のトレーニングの紹介
講師：渋谷区歯科医師会医師・歯科衛生士</v>
          </cell>
          <cell r="F11" t="str">
            <v>2021年7月15日～2021年11月3日</v>
          </cell>
          <cell r="H11" t="str">
            <v>2021年9月16日・11月4日、木曜日、14:00～16:00</v>
          </cell>
          <cell r="J11" t="str">
            <v>区に住民登録のある65歳以上で、自分で通所ができる人</v>
          </cell>
          <cell r="K11" t="str">
            <v>20人</v>
          </cell>
          <cell r="L11" t="str">
            <v>総合ケアコミュニティ・せせらぎ</v>
          </cell>
          <cell r="M11" t="str">
            <v>無料</v>
          </cell>
          <cell r="N11" t="str">
            <v>①渋谷区口腔保健支援センター　プラザ歯科診療所
電話：5466-2770
②渋谷区歯科医師会
電話：3770-2341
③介護保険課介護総合事業係
電話：3463-1888</v>
          </cell>
        </row>
        <row r="12">
          <cell r="B12" t="str">
            <v>口腔機能向上事業</v>
          </cell>
          <cell r="C12" t="str">
            <v>お口のアンチエイジング教室</v>
          </cell>
          <cell r="D12" t="str">
            <v>内容：歯科医師指導による口腔機能検査、顔・口のトレーニングの紹介
講師：渋谷区歯科医師会医師・歯科衛生士</v>
          </cell>
          <cell r="F12" t="str">
            <v>2021年8月15日～2021年11月17日</v>
          </cell>
          <cell r="H12" t="str">
            <v>2021年9月30日・11月18日、木曜日、10:00～12:00</v>
          </cell>
          <cell r="J12" t="str">
            <v>区に住民登録のある65歳以上で、自分で通所ができる人</v>
          </cell>
          <cell r="K12" t="str">
            <v>20人</v>
          </cell>
          <cell r="L12" t="str">
            <v>千駄ヶ谷社会教育館</v>
          </cell>
          <cell r="M12" t="str">
            <v>無料</v>
          </cell>
          <cell r="N12" t="str">
            <v>①渋谷区口腔保健支援センター　プラザ歯科診療所
電話：5466-2770
②渋谷区歯科医師会
電話：3770-2341
③介護保険課介護総合事業係
電話：3463-1888</v>
          </cell>
        </row>
        <row r="13">
          <cell r="B13" t="str">
            <v>口腔機能向上事業</v>
          </cell>
          <cell r="C13" t="str">
            <v>お口のアンチエイジング教室</v>
          </cell>
          <cell r="D13" t="str">
            <v>内容：歯科医師指導による口腔機能検査、顔・口のトレーニングの紹介
講師：渋谷区歯科医師会医師・歯科衛生士</v>
          </cell>
          <cell r="F13" t="str">
            <v>2021年8月15日～2021年11月25日</v>
          </cell>
          <cell r="H13" t="str">
            <v>2021年9月24日・11月26日、金曜日、10:00～12:00</v>
          </cell>
          <cell r="J13" t="str">
            <v>区に住民登録のある65歳以上で、自分で通所ができる人</v>
          </cell>
          <cell r="K13" t="str">
            <v>20人</v>
          </cell>
          <cell r="L13" t="str">
            <v>笹塚区民会館</v>
          </cell>
          <cell r="M13" t="str">
            <v>無料</v>
          </cell>
          <cell r="N13" t="str">
            <v>①渋谷区口腔保健支援センター　プラザ歯科診療所
電話：5466-2770
②渋谷区歯科医師会
電話：3770-2341
③介護保険課介護総合事業係
電話：3463-1888</v>
          </cell>
        </row>
        <row r="14">
          <cell r="B14" t="str">
            <v>口腔機能向上事業</v>
          </cell>
          <cell r="C14" t="str">
            <v>お口のアンチエイジング教室</v>
          </cell>
          <cell r="D14" t="str">
            <v>内容：歯科医師指導による口腔機能検査、顔・口のトレーニングの紹介
講師：渋谷区歯科医師会医師・歯科衛生士</v>
          </cell>
          <cell r="F14" t="str">
            <v>2021年10月15日～2022年2月15日</v>
          </cell>
          <cell r="H14" t="str">
            <v>2021年12月1日・2022年2月16日、水曜日、14:00～16:00</v>
          </cell>
          <cell r="J14" t="str">
            <v>区に住民登録のある65歳以上で、自分で通所ができる人</v>
          </cell>
          <cell r="K14" t="str">
            <v>20人</v>
          </cell>
          <cell r="L14" t="str">
            <v>ひがし健康プラザ</v>
          </cell>
          <cell r="M14" t="str">
            <v>無料</v>
          </cell>
          <cell r="N14" t="str">
            <v>①渋谷区口腔保健支援センター　プラザ歯科診療所
電話：5466-2770
②渋谷区歯科医師会
電話：3770-2341
③介護保険課介護総合事業係
電話：3463-1888</v>
          </cell>
        </row>
        <row r="15">
          <cell r="B15" t="str">
            <v>口腔機能向上事業</v>
          </cell>
          <cell r="C15" t="str">
            <v>お口のアンチエイジング教室</v>
          </cell>
          <cell r="D15" t="str">
            <v>内容：歯科医師指導による口腔機能検査、顔・口のトレーニングの紹介
講師：渋谷区歯科医師会医師・歯科衛生士</v>
          </cell>
          <cell r="F15" t="str">
            <v>2021年10月15日～2022年2月2日</v>
          </cell>
          <cell r="H15" t="str">
            <v>2021年12月2日・2022年2月3日、木曜日、14:00～16:00</v>
          </cell>
          <cell r="J15" t="str">
            <v>区に住民登録のある65歳以上で、自分で通所ができる人</v>
          </cell>
          <cell r="K15" t="str">
            <v>20人</v>
          </cell>
          <cell r="L15" t="str">
            <v>総合ケアコミュニティ・せせらぎ</v>
          </cell>
          <cell r="M15" t="str">
            <v>無料</v>
          </cell>
          <cell r="N15" t="str">
            <v>①渋谷区口腔保健支援センター　プラザ歯科診療所
電話：5466-2770
②渋谷区歯科医師会
電話：3770-2341
③介護保険課介護総合事業係
電話：3463-1888</v>
          </cell>
        </row>
        <row r="16">
          <cell r="B16" t="str">
            <v>口腔機能向上事業</v>
          </cell>
          <cell r="C16" t="str">
            <v>お口のアンチエイジング教室</v>
          </cell>
          <cell r="D16" t="str">
            <v>内容：歯科医師指導による口腔機能検査、顔・口のトレーニングの紹介
講師：渋谷区歯科医師会医師・歯科衛生士</v>
          </cell>
          <cell r="F16" t="str">
            <v>2021年10月15日～2022年2月16日</v>
          </cell>
          <cell r="H16" t="str">
            <v>2021年12月9日・2022年2月17日、木曜日、10:00～12:00</v>
          </cell>
          <cell r="J16" t="str">
            <v>区に住民登録のある65歳以上で、自分で通所ができる人</v>
          </cell>
          <cell r="K16" t="str">
            <v>20人</v>
          </cell>
          <cell r="L16" t="str">
            <v>千駄ヶ谷社会教育館</v>
          </cell>
          <cell r="M16" t="str">
            <v>無料</v>
          </cell>
          <cell r="N16" t="str">
            <v>①渋谷区口腔保健支援センター　プラザ歯科診療所
電話：5466-2770
②渋谷区歯科医師会
電話：3770-2341
③介護保険課介護総合事業係
電話：3463-1888</v>
          </cell>
        </row>
        <row r="17">
          <cell r="B17" t="str">
            <v>口腔機能向上事業</v>
          </cell>
          <cell r="C17" t="str">
            <v>お口のアンチエイジング教室</v>
          </cell>
          <cell r="D17" t="str">
            <v>内容：歯科医師指導による口腔機能検査、顔・口のトレーニングの紹介
講師：渋谷区歯科医師会医師・歯科衛生士</v>
          </cell>
          <cell r="F17" t="str">
            <v>2021年10月15日～2022年2月24日</v>
          </cell>
          <cell r="H17" t="str">
            <v>2021年12月3日・2022年2月25日、金曜日、10:00～12:00</v>
          </cell>
          <cell r="J17" t="str">
            <v>区に住民登録のある65歳以上で、自分で通所ができる人</v>
          </cell>
          <cell r="K17" t="str">
            <v>20人</v>
          </cell>
          <cell r="L17" t="str">
            <v>笹塚区民会館</v>
          </cell>
          <cell r="M17" t="str">
            <v>無料</v>
          </cell>
          <cell r="N17" t="str">
            <v>①渋谷区口腔保健支援センター　プラザ歯科診療所
電話：5466-2770
②渋谷区歯科医師会
電話：3770-2341
③介護保険課介護総合事業係
電話：3463-1888</v>
          </cell>
        </row>
        <row r="18">
          <cell r="B18" t="str">
            <v>元気すこやか事業</v>
          </cell>
          <cell r="C18" t="str">
            <v>ポールウォーキング講座</v>
          </cell>
          <cell r="D18" t="str">
            <v>内容：専用ポールを持って正しい姿勢のまま歩幅を広げてバランスよく歩くことで、転倒予防と身体バランスの改善を目指す歩行運動。
講師：田村　芙美子</v>
          </cell>
          <cell r="F18" t="str">
            <v>2021年11月15日～2021年11月30日</v>
          </cell>
          <cell r="H18" t="str">
            <v>2022年1月7日～2022年3月11日、金曜日、9:30～10:30</v>
          </cell>
          <cell r="J18" t="str">
            <v>区に住民登録のある65歳以上で、自分で通所でき、記名式アンケートに回答可能な人</v>
          </cell>
          <cell r="K18" t="str">
            <v>15人</v>
          </cell>
          <cell r="L18" t="str">
            <v>渋谷区かんなみの杜・渋谷</v>
          </cell>
          <cell r="M18" t="str">
            <v>1,200円（保険料）</v>
          </cell>
          <cell r="N18" t="str">
            <v>渋谷区かんなみの杜・渋谷
電話：03-5784-3872</v>
          </cell>
        </row>
        <row r="19">
          <cell r="B19" t="str">
            <v>2021年度渋谷区立社会教育館講座</v>
          </cell>
          <cell r="C19" t="str">
            <v>「スマホ・タブレットで動画を作ろう」</v>
          </cell>
          <cell r="D19" t="str">
            <v>お持ちのスマートフォンや、タブレットを使用した、動画の撮影と簡単な動画編集を行う
講師：（株）アイボリー　米田　笑帆氏　ほか</v>
          </cell>
          <cell r="F19" t="str">
            <v>申込終了</v>
          </cell>
          <cell r="H19" t="str">
            <v>2021年11月13日・20日・27日（土）
13:30～15:30　全3回</v>
          </cell>
          <cell r="J19" t="str">
            <v>区内在住・在学の小学生</v>
          </cell>
          <cell r="K19" t="str">
            <v>各回10人（抽選）</v>
          </cell>
          <cell r="L19" t="str">
            <v>上原社会教育館　第1中学習室・音楽室</v>
          </cell>
          <cell r="M19" t="str">
            <v>無料</v>
          </cell>
          <cell r="N19" t="str">
            <v>幡ヶ谷社会教育館内　文化事業係
電話：3376-1541
FAX：3375-9278</v>
          </cell>
        </row>
        <row r="20">
          <cell r="B20" t="str">
            <v>2021年度渋谷区立社会教育館講座</v>
          </cell>
          <cell r="C20" t="str">
            <v>「初めてのレザークラフト講座」</v>
          </cell>
          <cell r="D20" t="str">
            <v>レザー(革)を用いた小物をハンドメイドで制作する
講師：（株）クラフト社　草賀　浩司氏</v>
          </cell>
          <cell r="F20" t="str">
            <v>申込終了</v>
          </cell>
          <cell r="H20" t="str">
            <v>2021年11月10日・17日・24日（水）
13:30～:16:30　全3回</v>
          </cell>
          <cell r="J20" t="str">
            <v>区内在住・在勤・在学の高校生以上</v>
          </cell>
          <cell r="K20" t="str">
            <v>20人（抽選）</v>
          </cell>
          <cell r="L20" t="str">
            <v>千駄ヶ谷社会教育館　学習室(大)室</v>
          </cell>
          <cell r="M20" t="str">
            <v>3000円</v>
          </cell>
          <cell r="N20" t="str">
            <v>幡ヶ谷社会教育館内　文化事業係
電話：3376-1541
FAX：3375-9278</v>
          </cell>
        </row>
        <row r="21">
          <cell r="B21" t="str">
            <v>2021年度渋谷区立社会教育館講座</v>
          </cell>
          <cell r="C21" t="str">
            <v>「トルコ(イスラム文化)を学ぶ　～東京ジャーミイ見学ツアー」</v>
          </cell>
          <cell r="D21" t="str">
            <v>東京ジャーミイのガイド付きツアー。美しいトルコの装飾を施された東京ジャーミイの見学や、モスク(礼拝堂)での礼拝を体験する。
講師：東京ジャーミイ・トルコ文化センター　下山　茂氏</v>
          </cell>
          <cell r="F21" t="str">
            <v>2021年11月15日～2021年11月30日</v>
          </cell>
          <cell r="H21" t="str">
            <v>2021年12月18日（土）・19日（日）・25日（土）
11:30～13:00　全3回</v>
          </cell>
          <cell r="J21" t="str">
            <v>区内在住・在勤・在学優先（小学生以下は保護者同伴）</v>
          </cell>
          <cell r="K21" t="str">
            <v>各回20人（抽選）</v>
          </cell>
          <cell r="L21" t="str">
            <v>東京ジャーミイ・トルコ文化センター(渋谷区大山1-19)</v>
          </cell>
          <cell r="M21" t="str">
            <v>無料
講座終了後、希望される方は500円でトルコスイーツを食べることも可能（要申込）</v>
          </cell>
          <cell r="N21" t="str">
            <v>幡ヶ谷社会教育館内　文化事業係
電話：3376-1541
FAX：3375-9278</v>
          </cell>
        </row>
        <row r="22">
          <cell r="B22" t="str">
            <v>2021年度渋谷区立社会教育館講座</v>
          </cell>
          <cell r="C22" t="str">
            <v>「季節を楽しむフラワーアレンジメント」</v>
          </cell>
          <cell r="D22" t="str">
            <v>花に親しむ体験を通し、植物の理解を深め、生命あるものへの優しい気持ちを育む。季節感を楽しみながら、趣味のスキルを向上させる。
講師：COUNTRY HARVEST（カントリーハーベスト）フラワーデザイナー　深野　俊幸氏</v>
          </cell>
          <cell r="F22" t="str">
            <v>2021年11月15日～2021年11月30日</v>
          </cell>
          <cell r="H22" t="str">
            <v>2021年12月19日（日）
10:00～12:00　全1回</v>
          </cell>
          <cell r="J22" t="str">
            <v>区内在住・在勤・在学の高校生以上</v>
          </cell>
          <cell r="K22" t="str">
            <v>20人（抽選）</v>
          </cell>
          <cell r="L22" t="str">
            <v>上原社会教育館　第1中学習室</v>
          </cell>
          <cell r="M22" t="str">
            <v>5000円（事前徴収）</v>
          </cell>
          <cell r="N22" t="str">
            <v>幡ヶ谷社会教育館内　文化事業係
電話：3376-1541
FAX：3375-9278</v>
          </cell>
        </row>
        <row r="23">
          <cell r="B23" t="str">
            <v>子ども参加型ミュージカル</v>
          </cell>
          <cell r="C23" t="str">
            <v>SHIBUYA凸凹ワンダーランド</v>
          </cell>
          <cell r="D23" t="str">
            <v>オーデイションで選ばれた区内のどもたち約30人が、渋谷の街や歴史を舞台に踊りや歌を繰り広げるオリジナルストーリーのミュージカルです</v>
          </cell>
          <cell r="F23" t="str">
            <v>2021年11月1日～2021年11月19日</v>
          </cell>
          <cell r="J23" t="str">
            <v>区内在住・在勤・在学及び区内で活動する団体に在席している5歳以上の人</v>
          </cell>
          <cell r="K23">
            <v>350</v>
          </cell>
          <cell r="L23" t="str">
            <v>文化総合センター大和田　さくらホール</v>
          </cell>
          <cell r="N23" t="str">
            <v>文化振興課交流推進係
電話：3463－1142
FAX：5458-4938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5 月"/>
      <sheetName val="PDF化"/>
      <sheetName val="一覧表"/>
      <sheetName val="1~4"/>
      <sheetName val="5~8"/>
      <sheetName val="9~12"/>
      <sheetName val="13~16"/>
      <sheetName val="17~20"/>
      <sheetName val="21~24"/>
      <sheetName val="25~28"/>
      <sheetName val="29~32"/>
      <sheetName val="33~36"/>
      <sheetName val="37~40"/>
      <sheetName val="41~44 "/>
      <sheetName val="45~48 "/>
      <sheetName val="49~52 "/>
      <sheetName val="53~56 "/>
      <sheetName val="57~60"/>
      <sheetName val="61~64 "/>
      <sheetName val="65~68 "/>
      <sheetName val="69~72"/>
      <sheetName val="73~76"/>
      <sheetName val="77~80"/>
      <sheetName val="81~84"/>
      <sheetName val="85~88"/>
      <sheetName val="89~92"/>
      <sheetName val="93~96"/>
      <sheetName val="97~100"/>
      <sheetName val="101~104"/>
      <sheetName val="105~108"/>
      <sheetName val="109~112"/>
      <sheetName val="113~116"/>
      <sheetName val="117"/>
    </sheetNames>
    <sheetDataSet>
      <sheetData sheetId="0">
        <row r="4">
          <cell r="A4" t="str">
            <v>事前申込</v>
          </cell>
          <cell r="B4" t="str">
            <v>2021年度渋谷区立社会教育館講座</v>
          </cell>
          <cell r="C4" t="str">
            <v>「恵比寿の歴史と文化をめぐる」</v>
          </cell>
          <cell r="D4" t="str">
            <v>初回は座学で恵比寿の町名由来や街の歴史を学ぶ。2回目に恵比寿の街を散策する。
講師　渋谷区文化財保護審議委員　生駒　哲郎（いこま　てつろう）氏</v>
          </cell>
          <cell r="F4" t="str">
            <v>2021年8月1日～2021年8月15日</v>
          </cell>
          <cell r="H4" t="str">
            <v>2021年9月4日・9月11日　土　
10:00～12:00　全2回</v>
          </cell>
          <cell r="J4" t="str">
            <v>渋谷区在住・在勤・在学の方</v>
          </cell>
          <cell r="K4" t="str">
            <v>15人（抽選）</v>
          </cell>
          <cell r="L4" t="str">
            <v>恵比寿社会教育館及び街中</v>
          </cell>
          <cell r="M4" t="str">
            <v>無料</v>
          </cell>
          <cell r="N4" t="str">
            <v>幡ヶ谷社会教育館内　文化事業係
電話：3376-1541
FAX：3375-9278</v>
          </cell>
        </row>
        <row r="5">
          <cell r="A5" t="str">
            <v>事前申込</v>
          </cell>
          <cell r="B5" t="str">
            <v>介護人材養成研修事業</v>
          </cell>
          <cell r="C5" t="str">
            <v>介護に関する入門的研修＆おしごと相談会</v>
          </cell>
          <cell r="D5" t="str">
            <v>介護に関する基礎講座
最終日に、区内介護サービス事業所から直接仕事内容について説明を聞くことができる「おしごと相談会」を実施します。</v>
          </cell>
          <cell r="F5" t="str">
            <v>～2021年10月4日</v>
          </cell>
          <cell r="H5" t="str">
            <v>10月18日(月)10:00~14:45
10月19日(火)10:00~15:00
10月21日(木)10:00~14:45
10月26日(火)10:00~14:30
10月28日(木)10:00~15:00
10月29日(金)10:00~14:45</v>
          </cell>
          <cell r="J5" t="str">
            <v>６日間参加できる方
介護の仕事に興味のある方</v>
          </cell>
          <cell r="K5" t="str">
            <v>30人</v>
          </cell>
          <cell r="L5" t="str">
            <v>渋谷フォーラムエイト６６１号室（渋谷区道玄坂2-10-7　新大宗ビル6階）</v>
          </cell>
          <cell r="M5" t="str">
            <v>無料</v>
          </cell>
          <cell r="N5" t="str">
            <v>株式会社ミッキーNEXT
03-6913-3017
介護保険課介護相談係
03-3463-2137</v>
          </cell>
        </row>
        <row r="6">
          <cell r="A6" t="str">
            <v>事前申込</v>
          </cell>
          <cell r="B6" t="str">
            <v>運動器の機能向上事業</v>
          </cell>
          <cell r="C6" t="str">
            <v>高齢者健康トレーニング教室</v>
          </cell>
          <cell r="D6" t="str">
            <v>ストレッチ、ボール・セラバンドを使った運動など</v>
          </cell>
          <cell r="F6" t="str">
            <v>2021年9月1日～2021年9月15日</v>
          </cell>
          <cell r="H6" t="str">
            <v>10/6~12/22 毎週水曜日　10：50～12：00</v>
          </cell>
          <cell r="J6" t="str">
            <v>区内在住の65歳以上で、自分で通所ができる人
※通院中または体調に不安がある人は医師に相談</v>
          </cell>
          <cell r="K6" t="str">
            <v>14人</v>
          </cell>
          <cell r="L6" t="str">
            <v>グループホーム笹塚</v>
          </cell>
          <cell r="M6" t="str">
            <v>1,200円（保険料）</v>
          </cell>
          <cell r="N6" t="str">
            <v>グループホーム笹塚
　電話：03-3299-2691</v>
          </cell>
        </row>
        <row r="7">
          <cell r="A7" t="str">
            <v>事前申込</v>
          </cell>
          <cell r="B7" t="str">
            <v>運動器の機能向上事業</v>
          </cell>
          <cell r="C7" t="str">
            <v>高齢者健康トレーニング教室</v>
          </cell>
          <cell r="D7" t="str">
            <v>ストレッチ、ボール・セラバンドを使った運動など</v>
          </cell>
          <cell r="F7" t="str">
            <v>2021年9月1日～2021年9月15日</v>
          </cell>
          <cell r="H7" t="str">
            <v>10/8~12/24 毎週金曜日　10：50～12：00</v>
          </cell>
          <cell r="J7" t="str">
            <v>区内在住の65歳以上で、自分で通所ができる人
※通院中または体調に不安がある人は医師に相談</v>
          </cell>
          <cell r="K7" t="str">
            <v>14人</v>
          </cell>
          <cell r="L7" t="str">
            <v>グループホーム笹塚</v>
          </cell>
          <cell r="M7" t="str">
            <v>1,200円（保険料）</v>
          </cell>
          <cell r="N7" t="str">
            <v>グループホーム笹塚
　電話：03-3299-2691</v>
          </cell>
        </row>
        <row r="8">
          <cell r="A8" t="str">
            <v>事前申込</v>
          </cell>
          <cell r="B8" t="str">
            <v>運動器の機能向上事業</v>
          </cell>
          <cell r="C8" t="str">
            <v>高齢者健康トレーニング教室</v>
          </cell>
          <cell r="D8" t="str">
            <v>ストレッチ、ボール・セラバンドを使った運動など</v>
          </cell>
          <cell r="F8" t="str">
            <v>2021年9月1日～2021年9月15日</v>
          </cell>
          <cell r="H8" t="str">
            <v>10/8~12/24 毎週金曜日　13：30～14：40</v>
          </cell>
          <cell r="J8" t="str">
            <v>区内在住の65歳以上で、自分で通所ができる人
※通院中または体調に不安がある人は医師に相談</v>
          </cell>
          <cell r="K8" t="str">
            <v>14人</v>
          </cell>
          <cell r="L8" t="str">
            <v>グループホーム笹塚</v>
          </cell>
          <cell r="M8" t="str">
            <v>1,200円（保険料）</v>
          </cell>
          <cell r="N8" t="str">
            <v>グループホーム笹塚
　電話：03-3299-2691</v>
          </cell>
        </row>
        <row r="9">
          <cell r="A9" t="str">
            <v>事前申込</v>
          </cell>
          <cell r="B9" t="str">
            <v>運動器の機能向上事業</v>
          </cell>
          <cell r="C9" t="str">
            <v>高齢者健康トレーニング教室</v>
          </cell>
          <cell r="D9" t="str">
            <v>マシントレーニング、ストレッチ運動など</v>
          </cell>
          <cell r="F9" t="str">
            <v>2021年9月1日～2021年9月15日</v>
          </cell>
          <cell r="H9" t="str">
            <v>10/7~11/25 毎週木曜日　14：00～15：30</v>
          </cell>
          <cell r="J9" t="str">
            <v>区内在住の65歳以上で、自分で通所ができる人
※通院中または体調に不安がある人は医師に相談</v>
          </cell>
          <cell r="K9" t="str">
            <v>5人</v>
          </cell>
          <cell r="L9" t="str">
            <v>スポーツセンター</v>
          </cell>
          <cell r="M9" t="str">
            <v>1,200円（保険料）</v>
          </cell>
          <cell r="N9" t="str">
            <v>スポーツセンター
　電話：03-3468-9051</v>
          </cell>
        </row>
        <row r="10">
          <cell r="A10" t="str">
            <v>事前申込</v>
          </cell>
          <cell r="B10" t="str">
            <v>運動器の機能向上事業</v>
          </cell>
          <cell r="C10" t="str">
            <v>高齢者健康トレーニング教室</v>
          </cell>
          <cell r="D10" t="str">
            <v>マシントレーニング、ストレッチ運動など</v>
          </cell>
          <cell r="F10" t="str">
            <v>2021年9月1日～2021年9月15日</v>
          </cell>
          <cell r="H10" t="str">
            <v>10/7~11/25 毎週木曜日　14：00～15：30</v>
          </cell>
          <cell r="J10" t="str">
            <v>区内在住の65歳以上で、自分で通所ができる人
※通院中または体調に不安がある人は医師に相談</v>
          </cell>
          <cell r="K10" t="str">
            <v>3人</v>
          </cell>
          <cell r="L10" t="str">
            <v>猿楽トレーニングジム</v>
          </cell>
          <cell r="M10" t="str">
            <v>1,200円（保険料）</v>
          </cell>
          <cell r="N10" t="str">
            <v>猿楽トレーニングジム
　電話：03-3461-3447</v>
          </cell>
        </row>
        <row r="11">
          <cell r="A11" t="str">
            <v>事前申込</v>
          </cell>
          <cell r="B11" t="str">
            <v>元気すこやか事業</v>
          </cell>
          <cell r="C11" t="str">
            <v>エンジョイエアロビクス</v>
          </cell>
          <cell r="D11" t="str">
            <v>音楽を楽しみながらシンプルな動きで行う有酸素運動とマット運動を組み合わせ、効率よく脂肪を燃焼し動きやすい身体づくりを目指すプログラム。</v>
          </cell>
          <cell r="F11" t="str">
            <v>2021年9月1日～2021年9月17日</v>
          </cell>
          <cell r="H11" t="str">
            <v>2021年11月1日～2022年3月28日の月曜日、11:20～12:20　 ※11月29日,2022年1月3日,1月10日,3月21日を除く</v>
          </cell>
          <cell r="J11" t="str">
            <v>区内に住所を有する65歳以上で、自分で通所でき、記名式アンケートに回答可能な人</v>
          </cell>
          <cell r="K11" t="str">
            <v>23人</v>
          </cell>
          <cell r="L11" t="str">
            <v>渋谷区かんなみの杜・渋谷</v>
          </cell>
          <cell r="M11" t="str">
            <v>1,200円（保険料）</v>
          </cell>
          <cell r="N11" t="str">
            <v>渋谷区かんなみの杜・渋谷
電話：5784-3872</v>
          </cell>
        </row>
        <row r="12">
          <cell r="A12" t="str">
            <v>事前申込</v>
          </cell>
          <cell r="B12" t="str">
            <v>元気すこやか事業</v>
          </cell>
          <cell r="C12" t="str">
            <v>フィットウォーキング</v>
          </cell>
          <cell r="D12" t="str">
            <v>歩行寿命を延ばすために、体への負担が小さい、長時間歩いても疲れない、故障を起こさない歩き方の習得に効果的なプログラム。</v>
          </cell>
          <cell r="F12" t="str">
            <v>2021年9月1日～2021年9月17日</v>
          </cell>
          <cell r="H12" t="str">
            <v>2021年11月1日～2022年3月28日の月曜日、13:30~14:40　※11月29日,2022年1月3日,1月10日,3月21日を除く</v>
          </cell>
          <cell r="J12" t="str">
            <v>区内に住所を有する65歳以上で、自分で通所でき、記名式アンケートに回答可能な人</v>
          </cell>
          <cell r="K12" t="str">
            <v>23人</v>
          </cell>
          <cell r="L12" t="str">
            <v>渋谷区かんなみの杜・渋谷</v>
          </cell>
          <cell r="M12" t="str">
            <v>1,200円（保険料）</v>
          </cell>
          <cell r="N12" t="str">
            <v>渋谷区かんなみの杜・渋谷
電話：5784-3872</v>
          </cell>
        </row>
        <row r="13">
          <cell r="A13" t="str">
            <v>事前申込</v>
          </cell>
          <cell r="B13" t="str">
            <v>元気すこやか事業</v>
          </cell>
          <cell r="C13" t="str">
            <v>リンパストレッチ</v>
          </cell>
          <cell r="D13" t="str">
            <v>むくみやすい下半身やリンパ節周りの筋肉を動かすことで、リンパの流れを促進し老廃物や余分な水分の排出を促すプログラム。</v>
          </cell>
          <cell r="F13" t="str">
            <v>2021年9月1日～2021年9月17日</v>
          </cell>
          <cell r="H13" t="str">
            <v>2021年11月1日～2022年3月28日の月曜日、15:00~16:10　 ※11月29日,2022年1月3日,1月10日,3月21日を除く</v>
          </cell>
          <cell r="J13" t="str">
            <v>区内に住所を有する65歳以上で、自分で通所でき、記名式アンケートに回答可能な人</v>
          </cell>
          <cell r="K13" t="str">
            <v>23人</v>
          </cell>
          <cell r="L13" t="str">
            <v>渋谷区かんなみの杜・渋谷</v>
          </cell>
          <cell r="M13" t="str">
            <v>1,200円（保険料）</v>
          </cell>
          <cell r="N13" t="str">
            <v>渋谷区かんなみの杜・渋谷
電話：5784-3872</v>
          </cell>
        </row>
        <row r="14">
          <cell r="A14" t="str">
            <v>事前申込</v>
          </cell>
          <cell r="B14" t="str">
            <v>元気すこやか事業</v>
          </cell>
          <cell r="C14" t="str">
            <v>ヨーガ①</v>
          </cell>
          <cell r="D14" t="str">
            <v>高齢者向けのヨーガ。やさしく無理のないポーズで、呼吸を意識した動きを取り入れた初心者でも参加可能な講義です。</v>
          </cell>
          <cell r="F14" t="str">
            <v>2021年9月1日～2021年9月17日</v>
          </cell>
          <cell r="H14" t="str">
            <v>2021年11月2日～2022年3月22日の火曜日、9:30~10:50　※11月23日,11月30日,12月21日,2022年1月18日,2月15日,3月15日を除く</v>
          </cell>
          <cell r="J14" t="str">
            <v>区内に住所を有する65歳以上で、自分で通所でき、記名式アンケートに回答可能な人</v>
          </cell>
          <cell r="K14" t="str">
            <v>23人</v>
          </cell>
          <cell r="L14" t="str">
            <v>渋谷区かんなみの杜・渋谷</v>
          </cell>
          <cell r="M14" t="str">
            <v>1,200円（保険料）</v>
          </cell>
          <cell r="N14" t="str">
            <v>渋谷区かんなみの杜・渋谷
電話：5784-3872</v>
          </cell>
        </row>
        <row r="15">
          <cell r="A15" t="str">
            <v>事前申込</v>
          </cell>
          <cell r="B15" t="str">
            <v>元気すこやか事業</v>
          </cell>
          <cell r="C15" t="str">
            <v>ヨーガ②</v>
          </cell>
          <cell r="D15" t="str">
            <v>高齢者向けのヨーガ。やさしく無理のないポーズです。呼吸を意識した動きを取り入れた初心者でも参加可能な講義です。</v>
          </cell>
          <cell r="F15" t="str">
            <v>2021年9月1日～2021年9月17日</v>
          </cell>
          <cell r="H15" t="str">
            <v>2021年11月2日～2022年3月22日の火曜日、11:10~12:30　※11月23日,11月30日,12月21日,2022年1月18日,2月15日,3月15日を除く</v>
          </cell>
          <cell r="J15" t="str">
            <v>区内に住所を有する65歳以上で、自分で通所でき、記名式アンケートに回答可能な人</v>
          </cell>
          <cell r="K15" t="str">
            <v>23人</v>
          </cell>
          <cell r="L15" t="str">
            <v>渋谷区かんなみの杜・渋谷</v>
          </cell>
          <cell r="M15" t="str">
            <v>1,200円（保険料）</v>
          </cell>
          <cell r="N15" t="str">
            <v>渋谷区かんなみの杜・渋谷
電話：5784-3872</v>
          </cell>
        </row>
        <row r="16">
          <cell r="A16" t="str">
            <v>事前申込</v>
          </cell>
          <cell r="B16" t="str">
            <v>元気すこやか事業</v>
          </cell>
          <cell r="C16" t="str">
            <v>健身操①</v>
          </cell>
          <cell r="D16" t="str">
            <v>多種の呼吸法、ツボ、経絡を取り入れ、身体のバランスを整え全身の血液の流れを良くする体操。無理なく手軽に行えるプログラム。</v>
          </cell>
          <cell r="F16" t="str">
            <v>2021年9月1日～2021年9月17日</v>
          </cell>
          <cell r="H16" t="str">
            <v>2021年11月10日～2022年3月23日の水曜日、9:30~10:40　 ※12月29日,2022年2月23日を除く</v>
          </cell>
          <cell r="J16" t="str">
            <v>区内に住所を有する65歳以上で、自分で通所でき、記名式アンケートに回答可能な人</v>
          </cell>
          <cell r="K16" t="str">
            <v>23人</v>
          </cell>
          <cell r="L16" t="str">
            <v>渋谷区かんなみの杜・渋谷</v>
          </cell>
          <cell r="M16" t="str">
            <v>1,200円（保険料）</v>
          </cell>
          <cell r="N16" t="str">
            <v>渋谷区かんなみの杜・渋谷
電話：5784-3872</v>
          </cell>
        </row>
        <row r="17">
          <cell r="A17" t="str">
            <v>事前申込</v>
          </cell>
          <cell r="B17" t="str">
            <v>元気すこやか事業</v>
          </cell>
          <cell r="C17" t="str">
            <v>健身操②</v>
          </cell>
          <cell r="D17" t="str">
            <v>多種の呼吸法、ツボ、経絡を取り入れ、身体のバランスを整え全身の血液の流れを良くする体操。無理なく手軽に行えるプログラム。</v>
          </cell>
          <cell r="F17" t="str">
            <v>2021年9月1日～2021年9月17日</v>
          </cell>
          <cell r="H17" t="str">
            <v>2021年11月10日～2022年3月23日の水曜日、11:00~12:10　 ※12月29日,2022年2月23日を除く</v>
          </cell>
          <cell r="J17" t="str">
            <v>区内に住所を有する65歳以上で、自分で通所でき、記名式アンケートに回答可能な人</v>
          </cell>
          <cell r="K17" t="str">
            <v>23人</v>
          </cell>
          <cell r="L17" t="str">
            <v>渋谷区かんなみの杜・渋谷</v>
          </cell>
          <cell r="M17" t="str">
            <v>1,200円（保険料）</v>
          </cell>
          <cell r="N17" t="str">
            <v>渋谷区かんなみの杜・渋谷
電話：5784-3872</v>
          </cell>
        </row>
        <row r="18">
          <cell r="A18" t="str">
            <v>事前申込</v>
          </cell>
          <cell r="B18" t="str">
            <v>元気すこやか事業</v>
          </cell>
          <cell r="C18" t="str">
            <v>いきいき健康体操</v>
          </cell>
          <cell r="D18" t="str">
            <v>心肺機能向上のためのリズム体操や転倒予防・筋力アップのための簡単なトレーニング、ストレッチなど楽しく全身を動かします。</v>
          </cell>
          <cell r="F18" t="str">
            <v>2021年9月1日～2021年9月17日</v>
          </cell>
          <cell r="H18" t="str">
            <v>2021年11月4日～2022年3月24日の木曜日、9:30~11:00　※12月30日を除く</v>
          </cell>
          <cell r="J18" t="str">
            <v>区内に住所を有する65歳以上で、自分で通所でき、記名式アンケートに回答可能な人</v>
          </cell>
          <cell r="K18" t="str">
            <v>23人</v>
          </cell>
          <cell r="L18" t="str">
            <v>渋谷区かんなみの杜・渋谷</v>
          </cell>
          <cell r="M18" t="str">
            <v>1,200円（保険料）</v>
          </cell>
          <cell r="N18" t="str">
            <v>渋谷区かんなみの杜・渋谷
電話：5784-3872</v>
          </cell>
        </row>
        <row r="19">
          <cell r="A19" t="str">
            <v>事前申込</v>
          </cell>
          <cell r="B19" t="str">
            <v>元気すこやか事業</v>
          </cell>
          <cell r="C19" t="str">
            <v>太極拳</v>
          </cell>
          <cell r="D19" t="str">
            <v>気功と24式太極拳を学ぶ。腰を軸とした円の動きで骨格、筋肉、関節を訓練しバランス感覚を養い、代謝の向上で老化防止を目指す。</v>
          </cell>
          <cell r="F19" t="str">
            <v>2021年9月1日～2021年9月17日</v>
          </cell>
          <cell r="H19" t="str">
            <v>2021年11月4日～2022年3月24日の木曜日、11:20~12:40　 ※12月30日を除く</v>
          </cell>
          <cell r="J19" t="str">
            <v>区内に住所を有する65歳以上で、自分で通所でき、記名式アンケートに回答可能な人</v>
          </cell>
          <cell r="K19" t="str">
            <v>23人</v>
          </cell>
          <cell r="L19" t="str">
            <v>渋谷区かんなみの杜・渋谷</v>
          </cell>
          <cell r="M19" t="str">
            <v>1,200円（保険料）</v>
          </cell>
          <cell r="N19" t="str">
            <v>渋谷区かんなみの杜・渋谷
電話：5784-3872</v>
          </cell>
        </row>
        <row r="20">
          <cell r="A20" t="str">
            <v>事前申込</v>
          </cell>
          <cell r="B20" t="str">
            <v>元気すこやか事業</v>
          </cell>
          <cell r="C20" t="str">
            <v>すわって筋力アップ</v>
          </cell>
          <cell r="D20" t="str">
            <v>エネルギッシュかつ効果的なトレーニングで下肢筋肉を中心に鍛え、疲れにくい身体づくりを目指すプログラム。</v>
          </cell>
          <cell r="F20" t="str">
            <v>2021年9月1日～2021年9月17日</v>
          </cell>
          <cell r="H20" t="str">
            <v>2021年11月4日～2022年3月24日の木曜日、15:30~16:30　 ※12月30日を除く</v>
          </cell>
          <cell r="J20" t="str">
            <v>区内に住所を有する65歳以上で、自分で通所でき、記名式アンケートに回答可能な人</v>
          </cell>
          <cell r="K20" t="str">
            <v>23人</v>
          </cell>
          <cell r="L20" t="str">
            <v>渋谷区かんなみの杜・渋谷</v>
          </cell>
          <cell r="M20" t="str">
            <v>1,200円（保険料）</v>
          </cell>
          <cell r="N20" t="str">
            <v>渋谷区かんなみの杜・渋谷
電話：5784-3872</v>
          </cell>
        </row>
        <row r="21">
          <cell r="A21" t="str">
            <v>事前申込</v>
          </cell>
          <cell r="B21" t="str">
            <v>元気すこやか事業</v>
          </cell>
          <cell r="C21" t="str">
            <v>ピラティス</v>
          </cell>
          <cell r="D21" t="str">
            <v>呼吸とともに背骨や骨盤を意識しながら体を動かし、機能的にバランスの取れた体作りに効果的なプログラム。</v>
          </cell>
          <cell r="F21" t="str">
            <v>2021年9月1日～2021年9月17日</v>
          </cell>
          <cell r="H21" t="str">
            <v>2021年11月5日～2022年3月25日の金曜日、11:10~12:15　※12月31日,2022年2月11日を除く</v>
          </cell>
          <cell r="J21" t="str">
            <v>区内に住所を有する65歳以上で、自分で通所でき、記名式アンケートに回答可能な人</v>
          </cell>
          <cell r="K21" t="str">
            <v>23人</v>
          </cell>
          <cell r="L21" t="str">
            <v>渋谷区かんなみの杜・渋谷</v>
          </cell>
          <cell r="M21" t="str">
            <v>1,200円（保険料）</v>
          </cell>
          <cell r="N21" t="str">
            <v>渋谷区かんなみの杜・渋谷
電話：5784-3872</v>
          </cell>
        </row>
        <row r="22">
          <cell r="A22" t="str">
            <v>事前申込</v>
          </cell>
          <cell r="B22" t="str">
            <v>元気すこやか事業</v>
          </cell>
          <cell r="C22" t="str">
            <v>ポールウォーキング</v>
          </cell>
          <cell r="D22" t="str">
            <v>専用ポールを持って正しい姿勢を維持し、歩幅を広げてバランスよく歩くことで、転倒防止と身体バランスの改善を目指す歩行運動。</v>
          </cell>
          <cell r="F22" t="str">
            <v>2021年9月1日～2021年9月17日</v>
          </cell>
          <cell r="H22" t="str">
            <v>2021年11月5日～12月24日の金曜日、9:30~10:30</v>
          </cell>
          <cell r="J22" t="str">
            <v>区内に住所を有する65歳以上で、自分で通所でき、記名式アンケートに回答可能な人</v>
          </cell>
          <cell r="K22" t="str">
            <v>15人</v>
          </cell>
          <cell r="L22" t="str">
            <v>渋谷区かんなみの杜・渋谷</v>
          </cell>
          <cell r="M22" t="str">
            <v>1,200円（保険料）</v>
          </cell>
          <cell r="N22" t="str">
            <v>渋谷区かんなみの杜・渋谷
電話：5784-3872</v>
          </cell>
        </row>
        <row r="23">
          <cell r="A23" t="str">
            <v>事前申込</v>
          </cell>
          <cell r="B23" t="str">
            <v>元気すこやか事業</v>
          </cell>
          <cell r="C23" t="str">
            <v>書道①</v>
          </cell>
          <cell r="D23" t="str">
            <v>初心者にも親切に指導。主に楷書体、行書体の書き方を学ぶ。暑中見舞い、年賀状など季節の便りを筆で練習します。</v>
          </cell>
        </row>
        <row r="24">
          <cell r="A24" t="str">
            <v>事前申込</v>
          </cell>
          <cell r="B24" t="str">
            <v>元気すこやか事業</v>
          </cell>
          <cell r="C24" t="str">
            <v>書道②</v>
          </cell>
          <cell r="D24" t="str">
            <v>初心者にも親切に指導。主に楷書体、行書体の書き方を学ぶ。暑中見舞い、年賀状など季節の便りを筆で練習します。</v>
          </cell>
        </row>
        <row r="25">
          <cell r="A25" t="str">
            <v>事前申込</v>
          </cell>
          <cell r="B25" t="str">
            <v>元気すこやか事業</v>
          </cell>
          <cell r="C25" t="str">
            <v>英会話（初級）①</v>
          </cell>
          <cell r="D25" t="str">
            <v>外国人講師による、中学生レベルの英会話レッスン。必要最低限のコミュニケーションが取れるよう基礎的な英会話力を楽しく伸ばします。</v>
          </cell>
        </row>
        <row r="26">
          <cell r="A26" t="str">
            <v>事前申込</v>
          </cell>
          <cell r="B26" t="str">
            <v>元気すこやか事業</v>
          </cell>
          <cell r="C26" t="str">
            <v>英会話（中級）①</v>
          </cell>
          <cell r="D26" t="str">
            <v>外国人講師による、高校生レベルの英会話レッスン。よりスムーズな英語でのコミュニケーションが取れるよう楽しく英会話力を伸ばします。</v>
          </cell>
        </row>
        <row r="27">
          <cell r="A27" t="str">
            <v>事前申込</v>
          </cell>
          <cell r="B27" t="str">
            <v>元気すこやか事業</v>
          </cell>
          <cell r="C27" t="str">
            <v>英会話（初級）②</v>
          </cell>
          <cell r="D27" t="str">
            <v>外国人講師による、中学生レベルの英会話レッスン。必要最低限のコミュニケーションが取れるよう基礎的な英会話力を楽しく伸ばします。</v>
          </cell>
        </row>
        <row r="28">
          <cell r="A28" t="str">
            <v>事前申込</v>
          </cell>
          <cell r="B28" t="str">
            <v>元気すこやか事業</v>
          </cell>
          <cell r="C28" t="str">
            <v>英会話（中級）②</v>
          </cell>
          <cell r="D28" t="str">
            <v>外国人講師による、高校生レベルの英会話レッスン。よりスムーズな英語でのコミュニケーションが取れるよう楽しく英会話力を伸ばします。</v>
          </cell>
        </row>
        <row r="29">
          <cell r="A29" t="str">
            <v>事前申込</v>
          </cell>
          <cell r="B29" t="str">
            <v>元気すこやか事業</v>
          </cell>
          <cell r="C29" t="str">
            <v>水墨画①</v>
          </cell>
          <cell r="D29" t="str">
            <v>先生の手本を参考にしながら、基礎を学ぶ。季節の花などを題材に墨一色で濃淡のタッチを学び楽しみながら描いていきます。</v>
          </cell>
          <cell r="F29" t="str">
            <v>2021年9月1日～2021年9月17日</v>
          </cell>
          <cell r="H29" t="str">
            <v>2021年11月4日,11月18日,12月2日,12月16日,2022年1月6日,1月20日,2月3日,2月17日,3月3日,3月17日、木曜日、14:00~15:30</v>
          </cell>
          <cell r="J29" t="str">
            <v>区内に住所を有する65歳以上で、自分で通所でき、記名式アンケートに回答可能な人</v>
          </cell>
          <cell r="K29" t="str">
            <v>8人</v>
          </cell>
          <cell r="L29" t="str">
            <v>渋谷区かんなみの杜・渋谷</v>
          </cell>
          <cell r="M29" t="str">
            <v>1,000円（教材費）</v>
          </cell>
          <cell r="N29" t="str">
            <v>渋谷区かんなみの杜・渋谷
電話：5784-3872</v>
          </cell>
        </row>
        <row r="30">
          <cell r="A30" t="str">
            <v>事前申込</v>
          </cell>
          <cell r="B30" t="str">
            <v>元気すこやか事業</v>
          </cell>
          <cell r="C30" t="str">
            <v>水墨画②</v>
          </cell>
          <cell r="D30" t="str">
            <v>先生の手本を参考にしながら、基礎を学ぶ。季節の花などを題材に墨一色で濃淡のタッチを学び楽しみながら描いていきます。</v>
          </cell>
          <cell r="F30" t="str">
            <v>2021年9月1日～2021年9月17日</v>
          </cell>
          <cell r="H30" t="str">
            <v>2021年11月11日,11月25日,12月9日,12月23日,2022年1月13日,1月27日,2月10日,2月24日,3月10日,3月24日、木曜日、14:00~15:30</v>
          </cell>
          <cell r="J30" t="str">
            <v>区内に住所を有する65歳以上で、自分で通所でき、記名式アンケートに回答可能な人</v>
          </cell>
          <cell r="K30" t="str">
            <v>8人</v>
          </cell>
          <cell r="L30" t="str">
            <v>渋谷区かんなみの杜・渋谷</v>
          </cell>
          <cell r="M30" t="str">
            <v>1,000円（教材費）</v>
          </cell>
          <cell r="N30" t="str">
            <v>渋谷区かんなみの杜・渋谷
電話：5784-3872</v>
          </cell>
        </row>
        <row r="31">
          <cell r="A31" t="str">
            <v>事前申込</v>
          </cell>
          <cell r="B31" t="str">
            <v>元気すこやか事業</v>
          </cell>
          <cell r="C31" t="str">
            <v>フレッシュアップ音楽教室①</v>
          </cell>
          <cell r="D31" t="str">
            <v>心身をいやす音楽の楽しみ方を、音楽と共に軽く体を動かす、ご自宅での歌唱のための発声法や鑑賞のコツを学ぶ、音楽の豆知識を聞くなどして体験します。</v>
          </cell>
          <cell r="F31" t="str">
            <v>2021年9月1日～2021年9月17日</v>
          </cell>
          <cell r="H31" t="str">
            <v>2021年11月12日,12月10日,2022年1月14日,2月4日,3月11日、金曜日、13:30~15:00</v>
          </cell>
          <cell r="J31" t="str">
            <v>区内に住所を有する65歳以上で、自分で通所でき、記名式アンケートに回答可能な人</v>
          </cell>
          <cell r="K31" t="str">
            <v>25人</v>
          </cell>
          <cell r="L31" t="str">
            <v>渋谷区かんなみの杜・渋谷</v>
          </cell>
          <cell r="M31" t="str">
            <v>無料</v>
          </cell>
          <cell r="N31" t="str">
            <v>渋谷区かんなみの杜・渋谷
電話：5784-3872</v>
          </cell>
        </row>
        <row r="32">
          <cell r="A32" t="str">
            <v>事前申込</v>
          </cell>
          <cell r="B32" t="str">
            <v>元気すこやか事業</v>
          </cell>
          <cell r="C32" t="str">
            <v>フレッシュアップ音楽教室②</v>
          </cell>
          <cell r="D32" t="str">
            <v>心身をいやす音楽の楽しみ方を、音楽と共に軽く体を動かす、ご自宅での歌唱のための発声法や鑑賞のコツを学ぶ、音楽の豆知識を聞くなどして体験します。</v>
          </cell>
          <cell r="F32" t="str">
            <v>2021年9月1日～2021年9月17日</v>
          </cell>
          <cell r="H32" t="str">
            <v>2021年11月26日,12月24日,2022年1月28日,2月25日,3月25日、金曜日、13:30~15:00</v>
          </cell>
          <cell r="J32" t="str">
            <v>区内に住所を有する65歳以上で、自分で通所でき、記名式アンケートに回答可能な人</v>
          </cell>
          <cell r="K32" t="str">
            <v>25人</v>
          </cell>
          <cell r="L32" t="str">
            <v>渋谷区かんなみの杜・渋谷</v>
          </cell>
          <cell r="M32" t="str">
            <v>無料</v>
          </cell>
          <cell r="N32" t="str">
            <v>渋谷区かんなみの杜・渋谷
電話：5784-3872</v>
          </cell>
        </row>
        <row r="33">
          <cell r="A33" t="str">
            <v>事前申込</v>
          </cell>
          <cell r="B33" t="str">
            <v>元気すこやか事業</v>
          </cell>
          <cell r="C33" t="str">
            <v>水彩画①</v>
          </cell>
          <cell r="D33" t="str">
            <v>初めての方にもわかりやすく、基礎の色遊びから野菜果物や花の写生など水彩画を楽しみながら学ぶことができます。</v>
          </cell>
          <cell r="F33" t="str">
            <v>2021年9月1日～2021年9月17日</v>
          </cell>
          <cell r="H33" t="str">
            <v>2021年11月5日,11月19日,12月3日,12月17日,2022年1月7日,1月21日,2月4日,3月4日,3月18日、金曜日、14:00~15:30</v>
          </cell>
          <cell r="J33" t="str">
            <v>区内に住所を有する65歳以上で、自分で通所でき、記名式アンケートに回答可能な人</v>
          </cell>
          <cell r="K33" t="str">
            <v>8人</v>
          </cell>
          <cell r="L33" t="str">
            <v>渋谷区かんなみの杜・渋谷</v>
          </cell>
          <cell r="M33" t="str">
            <v>900円（教材費）</v>
          </cell>
          <cell r="N33" t="str">
            <v>渋谷区かんなみの杜・渋谷
電話：5784-3872</v>
          </cell>
        </row>
        <row r="41">
          <cell r="F41" t="str">
            <v>2021年8月1日～2021年8月15日</v>
          </cell>
          <cell r="H41" t="str">
            <v>2021年9月4日・11日（土）　
10:00～12:00　全2回</v>
          </cell>
          <cell r="J41" t="str">
            <v>区内在住・在勤・在学の方</v>
          </cell>
          <cell r="K41" t="str">
            <v>15人（抽選）</v>
          </cell>
          <cell r="L41" t="str">
            <v>恵比寿社会教育館及び街中</v>
          </cell>
          <cell r="M41" t="str">
            <v>無料</v>
          </cell>
          <cell r="N41" t="str">
            <v>幡ヶ谷社会教育館内　文化事業係
電話：3376-1541
FAX：3375-9278</v>
          </cell>
        </row>
        <row r="42">
          <cell r="F42" t="str">
            <v>2021年8月15日～2021年8月31日</v>
          </cell>
          <cell r="H42" t="str">
            <v>2021年9月19日・26日（日）　
14:00～16:30　全2回</v>
          </cell>
          <cell r="J42" t="str">
            <v>区内在住・在勤・在学の高校生以上</v>
          </cell>
          <cell r="K42" t="str">
            <v>15人（抽選）</v>
          </cell>
          <cell r="L42" t="str">
            <v>千駄ヶ谷社会教育館　学習室（大）</v>
          </cell>
          <cell r="M42" t="str">
            <v>1000円</v>
          </cell>
          <cell r="N42" t="str">
            <v>幡ヶ谷社会教育館内　文化事業係
電話：3376-1541
FAX：3375-9278</v>
          </cell>
        </row>
        <row r="43">
          <cell r="F43" t="str">
            <v>2021年9月1日～2021年9月14日</v>
          </cell>
          <cell r="H43" t="str">
            <v>2021年10月1日・8日（金）　
13:30～15:30　全2回</v>
          </cell>
          <cell r="J43" t="str">
            <v>ペットを飼っている区内在住・在勤・在学の高校生以上</v>
          </cell>
          <cell r="K43" t="str">
            <v>20人（抽選）</v>
          </cell>
          <cell r="L43" t="str">
            <v>上原社会教育館　学習室（大）</v>
          </cell>
          <cell r="M43" t="str">
            <v>無料</v>
          </cell>
          <cell r="N43" t="str">
            <v>幡ヶ谷社会教育館内　文化事業係
電話：3376-1541
FAX：3375-9278</v>
          </cell>
        </row>
        <row r="44">
          <cell r="H44" t="str">
            <v>毎週月曜日
9:00～12:00</v>
          </cell>
          <cell r="J44" t="str">
            <v>区内在住・在勤・在学の小学生以上</v>
          </cell>
          <cell r="K44" t="str">
            <v>なし</v>
          </cell>
          <cell r="L44" t="str">
            <v>ひがし健康プラザ</v>
          </cell>
          <cell r="M44" t="str">
            <v>施設使用料</v>
          </cell>
          <cell r="N44" t="str">
            <v>ひがし健康プラザ
電話：5466-2291</v>
          </cell>
        </row>
        <row r="45">
          <cell r="H45" t="str">
            <v>毎週月曜日
13:00～16:00</v>
          </cell>
          <cell r="J45" t="str">
            <v>区内在住・在勤・在学の小学生以上</v>
          </cell>
          <cell r="K45" t="str">
            <v>なし</v>
          </cell>
          <cell r="L45" t="str">
            <v>ひがし健康プラザ</v>
          </cell>
          <cell r="M45" t="str">
            <v>施設使用料</v>
          </cell>
          <cell r="N45" t="str">
            <v>ひがし健康プラザ
電話：5466-2291</v>
          </cell>
        </row>
        <row r="46">
          <cell r="H46" t="str">
            <v>毎週火曜日
14:00～14:30</v>
          </cell>
          <cell r="J46" t="str">
            <v>区内在住・在勤・在学の中学生以上</v>
          </cell>
          <cell r="K46" t="str">
            <v>30名</v>
          </cell>
          <cell r="L46" t="str">
            <v>スポーツセンター</v>
          </cell>
          <cell r="M46" t="str">
            <v>施設使用料</v>
          </cell>
          <cell r="N46" t="str">
            <v>スポーツセンター
電話：3468-9051</v>
          </cell>
        </row>
        <row r="47">
          <cell r="H47" t="str">
            <v>毎週火曜日
15:00～15:30</v>
          </cell>
          <cell r="J47" t="str">
            <v>区内在住・在勤・在学の中学生以上</v>
          </cell>
          <cell r="K47" t="str">
            <v>20名</v>
          </cell>
          <cell r="L47" t="str">
            <v>代官山スポーツプラザ</v>
          </cell>
          <cell r="M47" t="str">
            <v>施設使用料</v>
          </cell>
          <cell r="N47" t="str">
            <v>代官山スポーツプラザ
電話：5428-0831</v>
          </cell>
        </row>
        <row r="48">
          <cell r="H48" t="str">
            <v>第１月曜日
14:00～14:30</v>
          </cell>
          <cell r="J48" t="str">
            <v>区内在住・在勤・在学の中学生以上</v>
          </cell>
          <cell r="K48" t="str">
            <v>20名</v>
          </cell>
          <cell r="L48" t="str">
            <v>ひがし健康プラザ</v>
          </cell>
          <cell r="M48" t="str">
            <v>施設使用料</v>
          </cell>
          <cell r="N48" t="str">
            <v>ひがし健康プラザ
電話：5466-2291</v>
          </cell>
        </row>
        <row r="49">
          <cell r="H49" t="str">
            <v>毎週金曜日
15:00～15:30</v>
          </cell>
          <cell r="J49" t="str">
            <v>区内在住・在勤・在学の中学生以上</v>
          </cell>
          <cell r="K49" t="str">
            <v>20名</v>
          </cell>
          <cell r="L49" t="str">
            <v>中幡小学校温水プール</v>
          </cell>
          <cell r="M49" t="str">
            <v>施設使用料</v>
          </cell>
          <cell r="N49" t="str">
            <v>中幡小学校温水プール
電話：3376-1069</v>
          </cell>
        </row>
        <row r="50">
          <cell r="H50" t="str">
            <v>毎週月曜日
14:00～14:30</v>
          </cell>
          <cell r="J50" t="str">
            <v>区内在住・在勤・在学の中学生以上</v>
          </cell>
          <cell r="K50" t="str">
            <v>20名</v>
          </cell>
          <cell r="L50" t="str">
            <v>渋谷本町学園温水プール</v>
          </cell>
          <cell r="M50" t="str">
            <v>施設使用料</v>
          </cell>
          <cell r="N50" t="str">
            <v>渋谷本町学園温水プール
電話：3373-1303</v>
          </cell>
        </row>
        <row r="51">
          <cell r="H51" t="str">
            <v>毎週土曜日
10:00～10:30</v>
          </cell>
          <cell r="J51" t="str">
            <v>区内在住・在勤・在学の中学生以上</v>
          </cell>
          <cell r="K51" t="str">
            <v>20名</v>
          </cell>
          <cell r="L51" t="str">
            <v>上原中学校温水プール</v>
          </cell>
          <cell r="M51" t="str">
            <v>施設使用料</v>
          </cell>
          <cell r="N51" t="str">
            <v>上原中学校温水プール
電話：3460-7531</v>
          </cell>
        </row>
        <row r="52">
          <cell r="H52" t="str">
            <v>毎週木曜日
14:00～14:30</v>
          </cell>
          <cell r="J52" t="str">
            <v>区内在住・在勤・在学の中学生以上</v>
          </cell>
          <cell r="K52" t="str">
            <v>20名</v>
          </cell>
          <cell r="L52" t="str">
            <v>代官山スポーツプラザ</v>
          </cell>
          <cell r="M52" t="str">
            <v>施設使用料</v>
          </cell>
          <cell r="N52" t="str">
            <v>代官山スポーツプラザ
電話：5428-0831</v>
          </cell>
        </row>
        <row r="53">
          <cell r="H53" t="str">
            <v>毎週水曜日
10時から10時45分</v>
          </cell>
          <cell r="J53" t="str">
            <v>区内在住・在勤・在学の中学生以上</v>
          </cell>
          <cell r="K53" t="str">
            <v>50名</v>
          </cell>
          <cell r="L53" t="str">
            <v>スポーツセンター</v>
          </cell>
          <cell r="M53" t="str">
            <v>施設使用料</v>
          </cell>
          <cell r="N53" t="str">
            <v>スポーツセンター
電話：3468-9051</v>
          </cell>
        </row>
        <row r="54">
          <cell r="H54" t="str">
            <v>毎週月・水・金・土曜日
13:00～16:45</v>
          </cell>
          <cell r="J54" t="str">
            <v>区内在住・在勤・在学の中学生以上</v>
          </cell>
          <cell r="K54" t="str">
            <v>なし</v>
          </cell>
          <cell r="L54" t="str">
            <v>ひがし健康プラザ</v>
          </cell>
          <cell r="M54" t="str">
            <v>無料</v>
          </cell>
          <cell r="N54" t="str">
            <v>ひがし健康プラザ
電話：5466-2291</v>
          </cell>
        </row>
        <row r="55">
          <cell r="H55" t="str">
            <v>毎週木曜日
14:00～15:30</v>
          </cell>
          <cell r="J55" t="str">
            <v>区内在住・在勤・在学の中学生以上</v>
          </cell>
          <cell r="K55" t="str">
            <v>50名</v>
          </cell>
          <cell r="L55" t="str">
            <v>ひがし健康プラザ</v>
          </cell>
          <cell r="M55" t="str">
            <v>無料</v>
          </cell>
          <cell r="N55" t="str">
            <v>ひがし健康プラザ
電話：5466-2291</v>
          </cell>
        </row>
        <row r="56">
          <cell r="H56" t="str">
            <v>毎週金曜日
14:00～14:45</v>
          </cell>
          <cell r="J56" t="str">
            <v>区内在住・在勤・在学の中学生以上</v>
          </cell>
          <cell r="K56" t="str">
            <v>30名</v>
          </cell>
          <cell r="L56" t="str">
            <v>猿楽トレーニングジム</v>
          </cell>
          <cell r="M56" t="str">
            <v>施設使用料</v>
          </cell>
          <cell r="N56" t="str">
            <v>猿楽トレーニングジム
電話：3461-3447</v>
          </cell>
        </row>
        <row r="57">
          <cell r="F57" t="str">
            <v>2021年04月01日～2021年12月31日</v>
          </cell>
          <cell r="H57" t="str">
            <v>日</v>
          </cell>
          <cell r="J57" t="str">
            <v>誰でも参加可</v>
          </cell>
          <cell r="K57" t="str">
            <v>定員設定なし</v>
          </cell>
          <cell r="L57" t="str">
            <v>渋谷区ふれあい植物センター</v>
          </cell>
          <cell r="M57" t="str">
            <v>無料</v>
          </cell>
          <cell r="N57" t="str">
            <v>渋谷区ふれあい植物センター
電話：5468-1384
FAX ：5468-9385</v>
          </cell>
        </row>
        <row r="58">
          <cell r="F58" t="str">
            <v>2021年04月01日～2021年12月31日</v>
          </cell>
          <cell r="H58" t="str">
            <v>水</v>
          </cell>
          <cell r="J58" t="str">
            <v>誰でも参加可</v>
          </cell>
          <cell r="K58" t="str">
            <v>15人</v>
          </cell>
          <cell r="L58" t="str">
            <v>渋谷区ふれあい植物センター</v>
          </cell>
          <cell r="M58" t="str">
            <v>無料</v>
          </cell>
          <cell r="N58" t="str">
            <v>渋谷区ふれあい植物センター
電話：5468-1384
FAX ：5468-9385</v>
          </cell>
        </row>
        <row r="59">
          <cell r="F59" t="str">
            <v>2021年04月01日～2021年12月31日</v>
          </cell>
          <cell r="H59" t="str">
            <v>土・日・祝</v>
          </cell>
          <cell r="J59" t="str">
            <v>誰でも参加可</v>
          </cell>
          <cell r="K59" t="str">
            <v>定員設定なし</v>
          </cell>
          <cell r="L59" t="str">
            <v>渋谷区ふれあい植物センター</v>
          </cell>
          <cell r="M59" t="str">
            <v>無料～500円</v>
          </cell>
          <cell r="N59" t="str">
            <v>渋谷区ふれあい植物センター
電話：5468-1384
FAX ：5468-9385</v>
          </cell>
        </row>
        <row r="60">
          <cell r="F60" t="str">
            <v>2021年04月01日～2021年12月31日</v>
          </cell>
          <cell r="H60" t="str">
            <v>土・日・祝</v>
          </cell>
          <cell r="J60" t="str">
            <v>中学生以上</v>
          </cell>
          <cell r="K60" t="str">
            <v>10人</v>
          </cell>
          <cell r="L60" t="str">
            <v>渋谷区ふれあい植物センター</v>
          </cell>
          <cell r="M60" t="str">
            <v>1,000~3,000円</v>
          </cell>
          <cell r="N60" t="str">
            <v>渋谷区ふれあい植物センター
電話：5468-1384
FAX ：5468-9385</v>
          </cell>
        </row>
        <row r="61">
          <cell r="H61" t="str">
            <v>６月６日（毎年６月第一日曜日）　渋谷おとなりサンデーの日
５月～　オンライン企画開始
６月　　地域交流強化月間</v>
          </cell>
          <cell r="J61" t="str">
            <v>どなたでも</v>
          </cell>
          <cell r="K61" t="str">
            <v>企画により定員がある場合あり</v>
          </cell>
          <cell r="L61" t="str">
            <v>渋谷区内全域</v>
          </cell>
          <cell r="M61" t="str">
            <v>企画により有料の場合あり</v>
          </cell>
          <cell r="N61" t="str">
            <v>渋谷おとなりサンデーＷＥＢサイトに掲載
https://shibuya-otonari.jp/</v>
          </cell>
        </row>
        <row r="62">
          <cell r="H62" t="str">
            <v>毎月第2・4（金）
13:00～14:15</v>
          </cell>
          <cell r="J62" t="str">
            <v>区内在住でおおむね60歳以上の人</v>
          </cell>
          <cell r="K62" t="str">
            <v>20人</v>
          </cell>
          <cell r="L62" t="str">
            <v>つばめの里・本町東</v>
          </cell>
          <cell r="M62" t="str">
            <v>65歳以上1,200円、65歳未満1,850円（保険加入料）</v>
          </cell>
          <cell r="N62" t="str">
            <v>つばめの里・本町東
TEL 6383-3870
FAX 5350-2560</v>
          </cell>
        </row>
        <row r="63">
          <cell r="H63" t="str">
            <v>毎月第2・4（火）
13:00～14:15</v>
          </cell>
          <cell r="J63" t="str">
            <v>区内在住でおおむね60歳以上の人</v>
          </cell>
          <cell r="K63" t="str">
            <v>20人</v>
          </cell>
          <cell r="L63" t="str">
            <v>ひがし健康プラザ</v>
          </cell>
          <cell r="M63" t="str">
            <v>65歳以上1,200円、65歳未満1,850円（保険加入料）</v>
          </cell>
          <cell r="N63" t="str">
            <v>ひがし健康プラザ高齢者在宅サービスセンター
TEL 5466-2681
FAX5466-2682</v>
          </cell>
        </row>
        <row r="64">
          <cell r="F64" t="str">
            <v>6月17日～</v>
          </cell>
          <cell r="H64" t="str">
            <v>7月6日～
毎月第1・3（火）
13:00～14:15</v>
          </cell>
          <cell r="J64" t="str">
            <v>区内在住でおおむね60歳以上の人</v>
          </cell>
          <cell r="K64" t="str">
            <v>15人</v>
          </cell>
          <cell r="L64" t="str">
            <v>かんなみの杜・渋谷</v>
          </cell>
          <cell r="M64" t="str">
            <v>65歳以上1,200円、65歳未満1,850円（保険加入料）</v>
          </cell>
          <cell r="N64" t="str">
            <v>かんなみの杜・渋谷
TEL 5784-3872
FAX 5784-3876</v>
          </cell>
        </row>
        <row r="65">
          <cell r="A65" t="str">
            <v>当日会場受付</v>
          </cell>
          <cell r="B65" t="str">
            <v>若返るダイヤモンド体操</v>
          </cell>
          <cell r="D65" t="str">
            <v>座位・立位・エアロビクス・セラバンドを使用した体操</v>
          </cell>
          <cell r="H65" t="str">
            <v>４月6日～３月29日</v>
          </cell>
          <cell r="J65" t="str">
            <v>区内在住でおおむね60歳以上の人</v>
          </cell>
          <cell r="K65">
            <v>15</v>
          </cell>
          <cell r="L65" t="str">
            <v>代官山スポーツプラザ</v>
          </cell>
          <cell r="M65" t="str">
            <v>65歳以上1,200円、65歳未満1,850円（保険加入料）</v>
          </cell>
          <cell r="N65" t="str">
            <v>高齢者福祉課サービス事業係
TEL3463-1873
FAX3463-2873</v>
          </cell>
        </row>
        <row r="66">
          <cell r="A66" t="str">
            <v>当日会場受付</v>
          </cell>
          <cell r="B66" t="str">
            <v>若返るダイヤモンド体操</v>
          </cell>
          <cell r="D66" t="str">
            <v>座位・立位・エアロビクス・セラバンドを使用した体操</v>
          </cell>
          <cell r="H66" t="str">
            <v>４月6日～３月29日</v>
          </cell>
          <cell r="J66" t="str">
            <v>区内在住でおおむね60歳以上の人</v>
          </cell>
          <cell r="K66">
            <v>15</v>
          </cell>
          <cell r="L66" t="str">
            <v>はつらつセンター参宮橋</v>
          </cell>
          <cell r="M66" t="str">
            <v>65歳以上1,200円、65歳未満1,850円（保険加入料）</v>
          </cell>
          <cell r="N66" t="str">
            <v>高齢者福祉課サービス事業係
TEL3463-1873
FAX3463-2873</v>
          </cell>
        </row>
        <row r="67">
          <cell r="A67" t="str">
            <v>当日会場受付</v>
          </cell>
          <cell r="B67" t="str">
            <v>若返るダイヤモンド体操</v>
          </cell>
          <cell r="D67" t="str">
            <v>座位・立位・エアロビクス・セラバンドを使用した体操</v>
          </cell>
          <cell r="H67" t="str">
            <v>４月7日～３月30日</v>
          </cell>
          <cell r="J67" t="str">
            <v>区内在住でおおむね60歳以上の人</v>
          </cell>
          <cell r="K67">
            <v>9</v>
          </cell>
          <cell r="L67" t="str">
            <v>ひがし健康プラザ</v>
          </cell>
          <cell r="M67" t="str">
            <v>65歳以上1,200円、65歳未満1,850円（保険加入料）</v>
          </cell>
          <cell r="N67" t="str">
            <v>高齢者福祉課サービス事業係
TEL3463-1873
FAX3463-2873</v>
          </cell>
        </row>
        <row r="68">
          <cell r="A68" t="str">
            <v>当日会場受付</v>
          </cell>
          <cell r="B68" t="str">
            <v>若返るダイヤモンド体操</v>
          </cell>
          <cell r="D68" t="str">
            <v>座位・立位・エアロビクス・セラバンドを使用した体操</v>
          </cell>
        </row>
        <row r="69">
          <cell r="A69" t="str">
            <v>当日会場受付</v>
          </cell>
          <cell r="B69" t="str">
            <v>若返るダイヤモンド体操</v>
          </cell>
          <cell r="D69" t="str">
            <v>座位・立位・エアロビクス・セラバンドを使用した体操</v>
          </cell>
        </row>
        <row r="70">
          <cell r="A70" t="str">
            <v>当日会場受付</v>
          </cell>
          <cell r="B70" t="str">
            <v>若返るダイヤモンド体操</v>
          </cell>
          <cell r="D70" t="str">
            <v>座位・立位・エアロビクス・セラバンドを使用した体操</v>
          </cell>
        </row>
        <row r="71">
          <cell r="A71" t="str">
            <v>随時申込</v>
          </cell>
          <cell r="B71" t="str">
            <v>シルバー人材センター　入会説明会</v>
          </cell>
          <cell r="D71" t="str">
            <v>当センター概要説明（DVD)、面談</v>
          </cell>
        </row>
        <row r="72">
          <cell r="A72" t="str">
            <v>随時申込</v>
          </cell>
          <cell r="B72" t="str">
            <v>シルバー人材センター　入会説明会</v>
          </cell>
          <cell r="D72" t="str">
            <v>当センター概要説明（DVD)、面談</v>
          </cell>
        </row>
        <row r="73">
          <cell r="A73" t="str">
            <v>事前申込</v>
          </cell>
          <cell r="B73" t="str">
            <v>なんでもスマホ相談</v>
          </cell>
          <cell r="D73" t="str">
            <v>スマホの基本操作、メールの送受信、インターネット検索等を相談できます。</v>
          </cell>
        </row>
        <row r="74">
          <cell r="A74" t="str">
            <v>事前申込</v>
          </cell>
          <cell r="B74" t="str">
            <v>なんでもスマホ相談</v>
          </cell>
          <cell r="D74" t="str">
            <v>スマホの基本操作、メールの送受信、インターネット検索等を相談できます。</v>
          </cell>
        </row>
        <row r="75">
          <cell r="A75" t="str">
            <v>事前申込</v>
          </cell>
          <cell r="B75" t="str">
            <v>なんでもスマホ相談</v>
          </cell>
          <cell r="D75" t="str">
            <v>スマホの基本操作、メールの送受信、インターネット検索等を相談できます。</v>
          </cell>
        </row>
        <row r="76">
          <cell r="A76" t="str">
            <v>事前申込</v>
          </cell>
          <cell r="B76" t="str">
            <v>なんでもスマホ相談</v>
          </cell>
          <cell r="D76" t="str">
            <v>スマホの基本操作、メールの送受信、インターネット検索等を相談できます。</v>
          </cell>
        </row>
        <row r="77">
          <cell r="A77" t="str">
            <v>事前申込</v>
          </cell>
          <cell r="B77" t="str">
            <v>なんでもスマホ相談</v>
          </cell>
          <cell r="D77" t="str">
            <v>スマホの基本操作、メールの送受信、インターネット検索等を相談できます。</v>
          </cell>
        </row>
        <row r="78">
          <cell r="A78" t="str">
            <v>事前申込</v>
          </cell>
          <cell r="B78" t="str">
            <v>なんでもスマホ相談</v>
          </cell>
          <cell r="D78" t="str">
            <v>スマホの基本操作、メールの送受信、インターネット検索等を相談できます。</v>
          </cell>
        </row>
        <row r="79">
          <cell r="A79" t="str">
            <v>事前申込</v>
          </cell>
          <cell r="B79" t="str">
            <v>なんでもスマホ相談</v>
          </cell>
          <cell r="D79" t="str">
            <v>スマホの基本操作、メールの送受信、インターネット検索等を相談できます。</v>
          </cell>
        </row>
        <row r="80">
          <cell r="A80" t="str">
            <v>事前申込</v>
          </cell>
          <cell r="B80" t="str">
            <v>なんでもスマホ相談</v>
          </cell>
          <cell r="D80" t="str">
            <v>スマホの基本操作、メールの送受信、インターネット検索等を相談できます。</v>
          </cell>
        </row>
        <row r="81">
          <cell r="A81" t="str">
            <v>事前申込</v>
          </cell>
          <cell r="B81" t="str">
            <v>なんでもスマホ相談</v>
          </cell>
          <cell r="D81" t="str">
            <v>スマホの基本操作、メールの送受信、インターネット検索等を相談できます。</v>
          </cell>
        </row>
        <row r="82">
          <cell r="A82" t="str">
            <v>事前申込</v>
          </cell>
          <cell r="B82" t="str">
            <v>なんでもスマホ相談</v>
          </cell>
          <cell r="D82" t="str">
            <v>スマホの基本操作、メールの送受信、インターネット検索等を相談できます。</v>
          </cell>
        </row>
        <row r="83">
          <cell r="A83" t="str">
            <v>事前申込</v>
          </cell>
          <cell r="B83" t="str">
            <v>なんでもスマホ相談</v>
          </cell>
          <cell r="D83" t="str">
            <v>スマホの基本操作、メールの送受信、インターネット検索等を相談できます。</v>
          </cell>
        </row>
        <row r="84">
          <cell r="A84" t="str">
            <v>事前申込</v>
          </cell>
          <cell r="B84" t="str">
            <v>渋谷区訪問型サービスA従事者研修</v>
          </cell>
          <cell r="C84" t="str">
            <v>渋谷区せいかつサポート研修</v>
          </cell>
          <cell r="D84" t="str">
            <v>内容：高齢者宅で家事をサポートしていただける方を募集するための研修（訪問介護に関する講義・演習）</v>
          </cell>
        </row>
        <row r="85">
          <cell r="A85" t="str">
            <v>事前申込</v>
          </cell>
          <cell r="B85" t="str">
            <v>運動器の機能向上事業</v>
          </cell>
          <cell r="C85" t="str">
            <v>高齢者健康トレーニング教室</v>
          </cell>
          <cell r="D85" t="str">
            <v>ストレッチ、ボール・セラバンドを使った運動など</v>
          </cell>
        </row>
        <row r="86">
          <cell r="A86" t="str">
            <v>事前申込</v>
          </cell>
          <cell r="B86" t="str">
            <v>運動器の機能向上事業</v>
          </cell>
          <cell r="C86" t="str">
            <v>高齢者健康トレーニング教室</v>
          </cell>
          <cell r="D86" t="str">
            <v>ストレッチ、ボール・セラバンドを使った運動など</v>
          </cell>
        </row>
        <row r="87">
          <cell r="A87" t="str">
            <v>事前申込</v>
          </cell>
          <cell r="B87" t="str">
            <v>運動器の機能向上事業</v>
          </cell>
          <cell r="C87" t="str">
            <v>高齢者健康トレーニング教室</v>
          </cell>
          <cell r="D87" t="str">
            <v>ストレッチ、ボール・セラバンドを使った運動など</v>
          </cell>
        </row>
        <row r="88">
          <cell r="A88" t="str">
            <v>事前申込</v>
          </cell>
          <cell r="B88" t="str">
            <v>運動器の機能向上事業</v>
          </cell>
          <cell r="C88" t="str">
            <v>高齢者健康トレーニング教室</v>
          </cell>
          <cell r="D88" t="str">
            <v>転倒骨折予防のための健康体操、水中運動など</v>
          </cell>
        </row>
        <row r="89">
          <cell r="A89" t="str">
            <v>事前申込</v>
          </cell>
          <cell r="B89" t="str">
            <v>運動器の機能向上事業</v>
          </cell>
          <cell r="C89" t="str">
            <v>高齢者健康トレーニング教室</v>
          </cell>
          <cell r="D89" t="str">
            <v>転倒骨折予防のための健康体操、水中運動など</v>
          </cell>
        </row>
        <row r="90">
          <cell r="A90" t="str">
            <v>事前申込</v>
          </cell>
          <cell r="B90" t="str">
            <v>口腔機能向上事業</v>
          </cell>
          <cell r="C90" t="str">
            <v>お口のアンチエイジング教室</v>
          </cell>
          <cell r="D90" t="str">
            <v>内容：歯科医師指導による口腔機能検査、顔・口のトレーニングの紹介
講師：渋谷区歯科医師会医師・歯科衛生士</v>
          </cell>
        </row>
        <row r="91">
          <cell r="A91" t="str">
            <v>事前申込</v>
          </cell>
          <cell r="B91" t="str">
            <v>口腔機能向上事業</v>
          </cell>
          <cell r="C91" t="str">
            <v>お口のアンチエイジング教室</v>
          </cell>
          <cell r="D91" t="str">
            <v>内容：歯科医師指導による口腔機能検査、顔・口のトレーニングの紹介
講師：渋谷区歯科医師会医師・歯科衛生士</v>
          </cell>
        </row>
        <row r="92">
          <cell r="A92" t="str">
            <v>事前申込</v>
          </cell>
          <cell r="B92" t="str">
            <v>口腔機能向上事業</v>
          </cell>
          <cell r="C92" t="str">
            <v>お口のアンチエイジング教室</v>
          </cell>
          <cell r="D92" t="str">
            <v>内容：歯科医師指導による口腔機能検査、顔・口のトレーニングの紹介
講師：渋谷区歯科医師会医師・歯科衛生士</v>
          </cell>
        </row>
        <row r="93">
          <cell r="A93" t="str">
            <v>事前申込</v>
          </cell>
          <cell r="B93" t="str">
            <v>口腔機能向上事業</v>
          </cell>
          <cell r="C93" t="str">
            <v>お口のアンチエイジング教室</v>
          </cell>
          <cell r="D93" t="str">
            <v>内容：歯科医師指導による口腔機能検査、顔・口のトレーニングの紹介
講師：渋谷区歯科医師会医師・歯科衛生士</v>
          </cell>
        </row>
        <row r="94">
          <cell r="A94" t="str">
            <v>事前申込</v>
          </cell>
          <cell r="B94" t="str">
            <v>通いの場等活動支援事業</v>
          </cell>
          <cell r="C94" t="str">
            <v>自主グループなどの通いの場等活動支援研修</v>
          </cell>
          <cell r="D94" t="str">
            <v>内容：いつもの通いの場の活動（自主グループ、サロン、シニアクラブ等）にフレイル予防をちょい足しして、より効果的に活動を継続するための研修（オリエンテーション、プログラム体験・練習（運動、栄養、口腔）、グループディスカッション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CA56C-B0DE-4E41-AEB0-B02A682B8CA9}">
  <sheetPr>
    <pageSetUpPr fitToPage="1"/>
  </sheetPr>
  <dimension ref="A1:O106"/>
  <sheetViews>
    <sheetView tabSelected="1" view="pageBreakPreview" zoomScale="30" zoomScaleNormal="39" zoomScaleSheetLayoutView="30" zoomScalePageLayoutView="60" workbookViewId="0">
      <selection activeCell="F6" sqref="F6"/>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820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42" customFormat="1" ht="100.05" customHeight="1" x14ac:dyDescent="0.7">
      <c r="A3" s="36" t="s">
        <v>134</v>
      </c>
      <c r="B3" s="37" t="s">
        <v>190</v>
      </c>
      <c r="C3" s="38" t="s">
        <v>191</v>
      </c>
      <c r="D3" s="38" t="s">
        <v>26</v>
      </c>
      <c r="E3" s="38" t="s">
        <v>783</v>
      </c>
      <c r="F3" s="38" t="s">
        <v>784</v>
      </c>
      <c r="G3" s="38" t="s">
        <v>785</v>
      </c>
      <c r="H3" s="38" t="s">
        <v>27</v>
      </c>
      <c r="I3" s="38" t="s">
        <v>33</v>
      </c>
      <c r="J3" s="38" t="s">
        <v>786</v>
      </c>
      <c r="K3" s="38" t="s">
        <v>787</v>
      </c>
      <c r="L3" s="39" t="e">
        <v>#REF!</v>
      </c>
      <c r="M3" s="40">
        <v>3</v>
      </c>
      <c r="N3" s="41" t="e">
        <v>#REF!</v>
      </c>
      <c r="O3" s="41" t="e">
        <v>#REF!</v>
      </c>
    </row>
    <row r="4" spans="1:15" s="42" customFormat="1" ht="100.05" customHeight="1" x14ac:dyDescent="0.7">
      <c r="A4" s="36" t="s">
        <v>134</v>
      </c>
      <c r="B4" s="37" t="s">
        <v>190</v>
      </c>
      <c r="C4" s="38" t="s">
        <v>191</v>
      </c>
      <c r="D4" s="38" t="s">
        <v>26</v>
      </c>
      <c r="E4" s="38" t="s">
        <v>783</v>
      </c>
      <c r="F4" s="38" t="s">
        <v>788</v>
      </c>
      <c r="G4" s="38" t="s">
        <v>785</v>
      </c>
      <c r="H4" s="38" t="s">
        <v>27</v>
      </c>
      <c r="I4" s="38" t="s">
        <v>33</v>
      </c>
      <c r="J4" s="38" t="s">
        <v>786</v>
      </c>
      <c r="K4" s="38" t="s">
        <v>787</v>
      </c>
      <c r="L4" s="39" t="e">
        <v>#REF!</v>
      </c>
      <c r="M4" s="40">
        <v>4</v>
      </c>
      <c r="N4" s="41" t="e">
        <v>#REF!</v>
      </c>
      <c r="O4" s="41" t="e">
        <v>#REF!</v>
      </c>
    </row>
    <row r="5" spans="1:15" s="42" customFormat="1" ht="100.05" customHeight="1" x14ac:dyDescent="0.7">
      <c r="A5" s="36" t="s">
        <v>134</v>
      </c>
      <c r="B5" s="37" t="s">
        <v>190</v>
      </c>
      <c r="C5" s="38" t="s">
        <v>191</v>
      </c>
      <c r="D5" s="38" t="s">
        <v>26</v>
      </c>
      <c r="E5" s="38" t="s">
        <v>783</v>
      </c>
      <c r="F5" s="38" t="s">
        <v>789</v>
      </c>
      <c r="G5" s="38" t="s">
        <v>785</v>
      </c>
      <c r="H5" s="38" t="s">
        <v>27</v>
      </c>
      <c r="I5" s="38" t="s">
        <v>33</v>
      </c>
      <c r="J5" s="38" t="s">
        <v>786</v>
      </c>
      <c r="K5" s="38" t="s">
        <v>787</v>
      </c>
      <c r="L5" s="39" t="e">
        <v>#REF!</v>
      </c>
      <c r="M5" s="40">
        <v>5</v>
      </c>
      <c r="N5" s="41" t="e">
        <v>#REF!</v>
      </c>
      <c r="O5" s="41" t="e">
        <v>#REF!</v>
      </c>
    </row>
    <row r="6" spans="1:15" s="42" customFormat="1" ht="100.05" customHeight="1" x14ac:dyDescent="0.7">
      <c r="A6" s="36" t="s">
        <v>134</v>
      </c>
      <c r="B6" s="37" t="s">
        <v>484</v>
      </c>
      <c r="C6" s="38" t="s">
        <v>485</v>
      </c>
      <c r="D6" s="38" t="s">
        <v>486</v>
      </c>
      <c r="E6" s="38" t="s">
        <v>783</v>
      </c>
      <c r="F6" s="38" t="s">
        <v>790</v>
      </c>
      <c r="G6" s="38" t="s">
        <v>488</v>
      </c>
      <c r="H6" s="38" t="s">
        <v>30</v>
      </c>
      <c r="I6" s="38" t="s">
        <v>489</v>
      </c>
      <c r="J6" s="38" t="s">
        <v>97</v>
      </c>
      <c r="K6" s="38" t="s">
        <v>462</v>
      </c>
      <c r="L6" s="39" t="e">
        <v>#REF!</v>
      </c>
      <c r="M6" s="40">
        <v>6</v>
      </c>
      <c r="N6" s="41" t="e">
        <v>#REF!</v>
      </c>
      <c r="O6" s="41" t="e">
        <v>#REF!</v>
      </c>
    </row>
    <row r="7" spans="1:15" s="42" customFormat="1" ht="100.05" customHeight="1" x14ac:dyDescent="0.7">
      <c r="A7" s="36" t="s">
        <v>134</v>
      </c>
      <c r="B7" s="37" t="s">
        <v>484</v>
      </c>
      <c r="C7" s="38" t="s">
        <v>490</v>
      </c>
      <c r="D7" s="38" t="s">
        <v>491</v>
      </c>
      <c r="E7" s="38" t="s">
        <v>783</v>
      </c>
      <c r="F7" s="38" t="s">
        <v>791</v>
      </c>
      <c r="G7" s="38" t="s">
        <v>488</v>
      </c>
      <c r="H7" s="38" t="s">
        <v>30</v>
      </c>
      <c r="I7" s="38" t="s">
        <v>489</v>
      </c>
      <c r="J7" s="38" t="s">
        <v>97</v>
      </c>
      <c r="K7" s="38" t="s">
        <v>462</v>
      </c>
      <c r="L7" s="39" t="e">
        <v>#REF!</v>
      </c>
      <c r="M7" s="40">
        <v>7</v>
      </c>
      <c r="N7" s="41" t="e">
        <v>#REF!</v>
      </c>
      <c r="O7" s="41" t="e">
        <v>#REF!</v>
      </c>
    </row>
    <row r="8" spans="1:15" s="42" customFormat="1" ht="100.05" customHeight="1" x14ac:dyDescent="0.7">
      <c r="A8" s="36" t="s">
        <v>134</v>
      </c>
      <c r="B8" s="37" t="s">
        <v>484</v>
      </c>
      <c r="C8" s="38" t="s">
        <v>493</v>
      </c>
      <c r="D8" s="38" t="s">
        <v>494</v>
      </c>
      <c r="E8" s="38" t="s">
        <v>783</v>
      </c>
      <c r="F8" s="38" t="s">
        <v>792</v>
      </c>
      <c r="G8" s="38" t="s">
        <v>488</v>
      </c>
      <c r="H8" s="38" t="s">
        <v>30</v>
      </c>
      <c r="I8" s="38" t="s">
        <v>489</v>
      </c>
      <c r="J8" s="38" t="s">
        <v>97</v>
      </c>
      <c r="K8" s="38" t="s">
        <v>462</v>
      </c>
      <c r="L8" s="39" t="s">
        <v>86</v>
      </c>
      <c r="M8" s="40">
        <v>8</v>
      </c>
      <c r="N8" s="41" t="s">
        <v>87</v>
      </c>
      <c r="O8" s="41" t="s">
        <v>88</v>
      </c>
    </row>
    <row r="9" spans="1:15" s="42" customFormat="1" ht="100.05" customHeight="1" x14ac:dyDescent="0.7">
      <c r="A9" s="36" t="s">
        <v>134</v>
      </c>
      <c r="B9" s="37" t="s">
        <v>199</v>
      </c>
      <c r="C9" s="38" t="s">
        <v>752</v>
      </c>
      <c r="D9" s="38" t="s">
        <v>793</v>
      </c>
      <c r="E9" s="38" t="s">
        <v>497</v>
      </c>
      <c r="F9" s="38" t="s">
        <v>755</v>
      </c>
      <c r="G9" s="38" t="s">
        <v>756</v>
      </c>
      <c r="H9" s="37" t="s">
        <v>757</v>
      </c>
      <c r="I9" s="38" t="s">
        <v>214</v>
      </c>
      <c r="J9" s="38" t="s">
        <v>97</v>
      </c>
      <c r="K9" s="38" t="s">
        <v>324</v>
      </c>
      <c r="L9" s="39" t="s">
        <v>86</v>
      </c>
      <c r="M9" s="40">
        <v>9</v>
      </c>
      <c r="N9" s="41" t="s">
        <v>87</v>
      </c>
      <c r="O9" s="41" t="s">
        <v>88</v>
      </c>
    </row>
    <row r="10" spans="1:15" s="42" customFormat="1" ht="100.05" customHeight="1" x14ac:dyDescent="0.7">
      <c r="A10" s="36" t="s">
        <v>134</v>
      </c>
      <c r="B10" s="37" t="s">
        <v>199</v>
      </c>
      <c r="C10" s="38" t="s">
        <v>758</v>
      </c>
      <c r="D10" s="38" t="s">
        <v>794</v>
      </c>
      <c r="E10" s="38" t="s">
        <v>497</v>
      </c>
      <c r="F10" s="38" t="s">
        <v>760</v>
      </c>
      <c r="G10" s="38" t="s">
        <v>795</v>
      </c>
      <c r="H10" s="38" t="s">
        <v>762</v>
      </c>
      <c r="I10" s="38" t="s">
        <v>214</v>
      </c>
      <c r="J10" s="38" t="s">
        <v>16</v>
      </c>
      <c r="K10" s="38" t="s">
        <v>324</v>
      </c>
      <c r="L10" s="39" t="s">
        <v>57</v>
      </c>
      <c r="M10" s="40">
        <v>10</v>
      </c>
      <c r="N10" s="41" t="s">
        <v>87</v>
      </c>
      <c r="O10" s="41" t="s">
        <v>88</v>
      </c>
    </row>
    <row r="11" spans="1:15" s="42" customFormat="1" ht="100.05" customHeight="1" x14ac:dyDescent="0.7">
      <c r="A11" s="36" t="s">
        <v>134</v>
      </c>
      <c r="B11" s="37" t="s">
        <v>199</v>
      </c>
      <c r="C11" s="38" t="s">
        <v>796</v>
      </c>
      <c r="D11" s="38" t="s">
        <v>797</v>
      </c>
      <c r="E11" s="38" t="s">
        <v>798</v>
      </c>
      <c r="F11" s="38" t="s">
        <v>799</v>
      </c>
      <c r="G11" s="38" t="s">
        <v>212</v>
      </c>
      <c r="H11" s="37" t="s">
        <v>330</v>
      </c>
      <c r="I11" s="38" t="s">
        <v>143</v>
      </c>
      <c r="J11" s="38" t="s">
        <v>800</v>
      </c>
      <c r="K11" s="38" t="s">
        <v>324</v>
      </c>
      <c r="L11" s="39" t="s">
        <v>57</v>
      </c>
      <c r="M11" s="40">
        <v>11</v>
      </c>
      <c r="N11" s="41" t="s">
        <v>87</v>
      </c>
      <c r="O11" s="41" t="s">
        <v>88</v>
      </c>
    </row>
    <row r="12" spans="1:15" s="42" customFormat="1" ht="100.05" customHeight="1" x14ac:dyDescent="0.7">
      <c r="A12" s="36" t="s">
        <v>134</v>
      </c>
      <c r="B12" s="37" t="s">
        <v>199</v>
      </c>
      <c r="C12" s="38" t="s">
        <v>801</v>
      </c>
      <c r="D12" s="38" t="s">
        <v>802</v>
      </c>
      <c r="E12" s="38" t="s">
        <v>798</v>
      </c>
      <c r="F12" s="38" t="s">
        <v>803</v>
      </c>
      <c r="G12" s="38" t="s">
        <v>212</v>
      </c>
      <c r="H12" s="38" t="s">
        <v>330</v>
      </c>
      <c r="I12" s="38" t="s">
        <v>214</v>
      </c>
      <c r="J12" s="38" t="s">
        <v>804</v>
      </c>
      <c r="K12" s="38" t="s">
        <v>324</v>
      </c>
      <c r="L12" s="39" t="s">
        <v>57</v>
      </c>
      <c r="M12" s="40">
        <v>12</v>
      </c>
      <c r="N12" s="41" t="s">
        <v>87</v>
      </c>
      <c r="O12" s="41" t="s">
        <v>88</v>
      </c>
    </row>
    <row r="13" spans="1:15" s="42" customFormat="1" ht="100.05" customHeight="1" x14ac:dyDescent="0.7">
      <c r="A13" s="36" t="s">
        <v>134</v>
      </c>
      <c r="B13" s="37" t="s">
        <v>199</v>
      </c>
      <c r="C13" s="38" t="s">
        <v>805</v>
      </c>
      <c r="D13" s="38" t="s">
        <v>806</v>
      </c>
      <c r="E13" s="38" t="s">
        <v>783</v>
      </c>
      <c r="F13" s="38" t="s">
        <v>807</v>
      </c>
      <c r="G13" s="38" t="s">
        <v>808</v>
      </c>
      <c r="H13" s="38" t="s">
        <v>809</v>
      </c>
      <c r="I13" s="38" t="s">
        <v>214</v>
      </c>
      <c r="J13" s="38" t="s">
        <v>800</v>
      </c>
      <c r="K13" s="38" t="s">
        <v>324</v>
      </c>
      <c r="L13" s="39" t="s">
        <v>57</v>
      </c>
      <c r="M13" s="40">
        <v>13</v>
      </c>
      <c r="N13" s="41" t="s">
        <v>87</v>
      </c>
      <c r="O13" s="41" t="s">
        <v>88</v>
      </c>
    </row>
    <row r="14" spans="1:15" s="42" customFormat="1" ht="100.05" customHeight="1" x14ac:dyDescent="0.7">
      <c r="A14" s="36" t="s">
        <v>134</v>
      </c>
      <c r="B14" s="38" t="s">
        <v>810</v>
      </c>
      <c r="C14" s="38" t="s">
        <v>583</v>
      </c>
      <c r="D14" s="38" t="s">
        <v>811</v>
      </c>
      <c r="E14" s="38" t="s">
        <v>812</v>
      </c>
      <c r="F14" s="38" t="s">
        <v>813</v>
      </c>
      <c r="G14" s="38" t="s">
        <v>814</v>
      </c>
      <c r="H14" s="38" t="s">
        <v>36</v>
      </c>
      <c r="I14" s="38" t="s">
        <v>815</v>
      </c>
      <c r="J14" s="38" t="s">
        <v>97</v>
      </c>
      <c r="K14" s="38" t="s">
        <v>588</v>
      </c>
      <c r="L14" s="39" t="s">
        <v>57</v>
      </c>
      <c r="M14" s="40">
        <v>14</v>
      </c>
      <c r="N14" s="41" t="s">
        <v>87</v>
      </c>
      <c r="O14" s="41" t="s">
        <v>88</v>
      </c>
    </row>
    <row r="15" spans="1:15" s="42" customFormat="1" ht="100.05" customHeight="1" x14ac:dyDescent="0.7">
      <c r="A15" s="36" t="s">
        <v>134</v>
      </c>
      <c r="B15" s="38" t="s">
        <v>810</v>
      </c>
      <c r="C15" s="38" t="s">
        <v>816</v>
      </c>
      <c r="D15" s="38" t="s">
        <v>817</v>
      </c>
      <c r="E15" s="38" t="s">
        <v>818</v>
      </c>
      <c r="F15" s="38" t="s">
        <v>819</v>
      </c>
      <c r="G15" s="38" t="s">
        <v>587</v>
      </c>
      <c r="H15" s="38" t="s">
        <v>527</v>
      </c>
      <c r="I15" s="38" t="s">
        <v>528</v>
      </c>
      <c r="J15" s="38" t="s">
        <v>97</v>
      </c>
      <c r="K15" s="38" t="s">
        <v>588</v>
      </c>
      <c r="L15" s="39" t="s">
        <v>57</v>
      </c>
      <c r="M15" s="40">
        <v>15</v>
      </c>
      <c r="N15" s="41" t="s">
        <v>87</v>
      </c>
      <c r="O15" s="41" t="s">
        <v>88</v>
      </c>
    </row>
    <row r="16" spans="1:15" s="42" customFormat="1" ht="100.05" customHeight="1" x14ac:dyDescent="0.7">
      <c r="A16" s="36" t="s">
        <v>134</v>
      </c>
      <c r="B16" s="38" t="s">
        <v>241</v>
      </c>
      <c r="C16" s="38" t="s">
        <v>57</v>
      </c>
      <c r="D16" s="38" t="s">
        <v>242</v>
      </c>
      <c r="E16" s="38" t="s">
        <v>243</v>
      </c>
      <c r="F16" s="38" t="s">
        <v>244</v>
      </c>
      <c r="G16" s="38" t="s">
        <v>15</v>
      </c>
      <c r="H16" s="38" t="s">
        <v>245</v>
      </c>
      <c r="I16" s="38" t="s">
        <v>246</v>
      </c>
      <c r="J16" s="38" t="s">
        <v>97</v>
      </c>
      <c r="K16" s="38" t="s">
        <v>247</v>
      </c>
      <c r="L16" s="39" t="s">
        <v>57</v>
      </c>
      <c r="M16" s="40">
        <v>16</v>
      </c>
      <c r="N16" s="41" t="s">
        <v>87</v>
      </c>
      <c r="O16" s="41" t="s">
        <v>88</v>
      </c>
    </row>
    <row r="17" spans="1:15" s="42" customFormat="1" ht="100.05" customHeight="1" x14ac:dyDescent="0.7">
      <c r="A17" s="36" t="s">
        <v>134</v>
      </c>
      <c r="B17" s="38" t="s">
        <v>241</v>
      </c>
      <c r="C17" s="38" t="s">
        <v>57</v>
      </c>
      <c r="D17" s="38" t="s">
        <v>242</v>
      </c>
      <c r="E17" s="38" t="s">
        <v>243</v>
      </c>
      <c r="F17" s="38" t="s">
        <v>248</v>
      </c>
      <c r="G17" s="38" t="s">
        <v>15</v>
      </c>
      <c r="H17" s="38" t="s">
        <v>249</v>
      </c>
      <c r="I17" s="38" t="s">
        <v>250</v>
      </c>
      <c r="J17" s="38" t="s">
        <v>97</v>
      </c>
      <c r="K17" s="38" t="s">
        <v>251</v>
      </c>
      <c r="L17" s="39" t="s">
        <v>57</v>
      </c>
      <c r="M17" s="40">
        <v>17</v>
      </c>
      <c r="N17" s="41" t="s">
        <v>87</v>
      </c>
      <c r="O17" s="41" t="s">
        <v>88</v>
      </c>
    </row>
    <row r="18" spans="1:15" s="42" customFormat="1" ht="100.05" customHeight="1" x14ac:dyDescent="0.7">
      <c r="A18" s="36" t="s">
        <v>134</v>
      </c>
      <c r="B18" s="38" t="s">
        <v>241</v>
      </c>
      <c r="C18" s="38" t="s">
        <v>57</v>
      </c>
      <c r="D18" s="38" t="s">
        <v>242</v>
      </c>
      <c r="E18" s="38" t="s">
        <v>243</v>
      </c>
      <c r="F18" s="38" t="s">
        <v>252</v>
      </c>
      <c r="G18" s="38" t="s">
        <v>15</v>
      </c>
      <c r="H18" s="38" t="s">
        <v>249</v>
      </c>
      <c r="I18" s="38" t="s">
        <v>253</v>
      </c>
      <c r="J18" s="38" t="s">
        <v>97</v>
      </c>
      <c r="K18" s="38" t="s">
        <v>254</v>
      </c>
      <c r="L18" s="39" t="s">
        <v>133</v>
      </c>
      <c r="M18" s="40">
        <v>18</v>
      </c>
      <c r="N18" s="41" t="s">
        <v>87</v>
      </c>
      <c r="O18" s="41" t="s">
        <v>88</v>
      </c>
    </row>
    <row r="19" spans="1:15" s="42" customFormat="1" ht="100.05" customHeight="1" x14ac:dyDescent="0.7">
      <c r="A19" s="36" t="s">
        <v>134</v>
      </c>
      <c r="B19" s="38" t="s">
        <v>241</v>
      </c>
      <c r="C19" s="38" t="s">
        <v>57</v>
      </c>
      <c r="D19" s="38" t="s">
        <v>242</v>
      </c>
      <c r="E19" s="38" t="s">
        <v>243</v>
      </c>
      <c r="F19" s="38" t="s">
        <v>255</v>
      </c>
      <c r="G19" s="38" t="s">
        <v>15</v>
      </c>
      <c r="H19" s="38" t="s">
        <v>249</v>
      </c>
      <c r="I19" s="38" t="s">
        <v>256</v>
      </c>
      <c r="J19" s="38" t="s">
        <v>97</v>
      </c>
      <c r="K19" s="38" t="s">
        <v>257</v>
      </c>
      <c r="L19" s="39" t="s">
        <v>57</v>
      </c>
      <c r="M19" s="40">
        <v>19</v>
      </c>
      <c r="N19" s="41" t="s">
        <v>87</v>
      </c>
      <c r="O19" s="41" t="s">
        <v>88</v>
      </c>
    </row>
    <row r="20" spans="1:15" s="42" customFormat="1" ht="100.05" customHeight="1" x14ac:dyDescent="0.7">
      <c r="A20" s="36" t="s">
        <v>134</v>
      </c>
      <c r="B20" s="38" t="s">
        <v>241</v>
      </c>
      <c r="C20" s="38" t="s">
        <v>57</v>
      </c>
      <c r="D20" s="38" t="s">
        <v>242</v>
      </c>
      <c r="E20" s="38" t="s">
        <v>243</v>
      </c>
      <c r="F20" s="38" t="s">
        <v>258</v>
      </c>
      <c r="G20" s="38" t="s">
        <v>15</v>
      </c>
      <c r="H20" s="38" t="s">
        <v>249</v>
      </c>
      <c r="I20" s="38" t="s">
        <v>259</v>
      </c>
      <c r="J20" s="38" t="s">
        <v>97</v>
      </c>
      <c r="K20" s="38" t="s">
        <v>260</v>
      </c>
      <c r="L20" s="39" t="s">
        <v>57</v>
      </c>
      <c r="M20" s="40">
        <v>20</v>
      </c>
      <c r="N20" s="41" t="s">
        <v>87</v>
      </c>
      <c r="O20" s="41" t="s">
        <v>88</v>
      </c>
    </row>
    <row r="21" spans="1:15" s="42" customFormat="1" ht="100.05" customHeight="1" x14ac:dyDescent="0.7">
      <c r="A21" s="36" t="s">
        <v>134</v>
      </c>
      <c r="B21" s="38" t="s">
        <v>241</v>
      </c>
      <c r="C21" s="38" t="s">
        <v>57</v>
      </c>
      <c r="D21" s="38" t="s">
        <v>242</v>
      </c>
      <c r="E21" s="38" t="s">
        <v>243</v>
      </c>
      <c r="F21" s="38" t="s">
        <v>261</v>
      </c>
      <c r="G21" s="38" t="s">
        <v>15</v>
      </c>
      <c r="H21" s="38" t="s">
        <v>249</v>
      </c>
      <c r="I21" s="38" t="s">
        <v>177</v>
      </c>
      <c r="J21" s="38" t="s">
        <v>97</v>
      </c>
      <c r="K21" s="38" t="s">
        <v>262</v>
      </c>
      <c r="L21" s="39" t="s">
        <v>152</v>
      </c>
      <c r="M21" s="40">
        <v>21</v>
      </c>
      <c r="N21" s="41" t="s">
        <v>153</v>
      </c>
      <c r="O21" s="41" t="s">
        <v>88</v>
      </c>
    </row>
    <row r="22" spans="1:15" s="42" customFormat="1" ht="100.05" customHeight="1" x14ac:dyDescent="0.7">
      <c r="A22" s="36" t="s">
        <v>134</v>
      </c>
      <c r="B22" s="38" t="s">
        <v>241</v>
      </c>
      <c r="C22" s="38" t="s">
        <v>57</v>
      </c>
      <c r="D22" s="38" t="s">
        <v>242</v>
      </c>
      <c r="E22" s="38" t="s">
        <v>243</v>
      </c>
      <c r="F22" s="38" t="s">
        <v>263</v>
      </c>
      <c r="G22" s="38" t="s">
        <v>15</v>
      </c>
      <c r="H22" s="38" t="s">
        <v>249</v>
      </c>
      <c r="I22" s="38" t="s">
        <v>264</v>
      </c>
      <c r="J22" s="38" t="s">
        <v>97</v>
      </c>
      <c r="K22" s="38" t="s">
        <v>265</v>
      </c>
      <c r="L22" s="39" t="s">
        <v>152</v>
      </c>
      <c r="M22" s="40">
        <v>22</v>
      </c>
      <c r="N22" s="41" t="s">
        <v>153</v>
      </c>
      <c r="O22" s="41" t="s">
        <v>88</v>
      </c>
    </row>
    <row r="23" spans="1:15" s="42" customFormat="1" ht="100.05" customHeight="1" x14ac:dyDescent="0.7">
      <c r="A23" s="36" t="s">
        <v>134</v>
      </c>
      <c r="B23" s="38" t="s">
        <v>241</v>
      </c>
      <c r="C23" s="38" t="s">
        <v>57</v>
      </c>
      <c r="D23" s="38" t="s">
        <v>242</v>
      </c>
      <c r="E23" s="38" t="s">
        <v>243</v>
      </c>
      <c r="F23" s="38" t="s">
        <v>266</v>
      </c>
      <c r="G23" s="38" t="s">
        <v>15</v>
      </c>
      <c r="H23" s="38" t="s">
        <v>249</v>
      </c>
      <c r="I23" s="38" t="s">
        <v>267</v>
      </c>
      <c r="J23" s="38" t="s">
        <v>97</v>
      </c>
      <c r="K23" s="38" t="s">
        <v>268</v>
      </c>
      <c r="L23" s="39" t="s">
        <v>152</v>
      </c>
      <c r="M23" s="40">
        <v>23</v>
      </c>
      <c r="N23" s="41" t="s">
        <v>153</v>
      </c>
      <c r="O23" s="41" t="s">
        <v>88</v>
      </c>
    </row>
    <row r="24" spans="1:15" s="42" customFormat="1" ht="100.05" customHeight="1" x14ac:dyDescent="0.7">
      <c r="A24" s="36" t="s">
        <v>134</v>
      </c>
      <c r="B24" s="38" t="s">
        <v>241</v>
      </c>
      <c r="C24" s="38" t="s">
        <v>57</v>
      </c>
      <c r="D24" s="38" t="s">
        <v>242</v>
      </c>
      <c r="E24" s="38" t="s">
        <v>243</v>
      </c>
      <c r="F24" s="38" t="s">
        <v>269</v>
      </c>
      <c r="G24" s="38" t="s">
        <v>15</v>
      </c>
      <c r="H24" s="38" t="s">
        <v>249</v>
      </c>
      <c r="I24" s="38" t="s">
        <v>270</v>
      </c>
      <c r="J24" s="38" t="s">
        <v>97</v>
      </c>
      <c r="K24" s="38" t="s">
        <v>271</v>
      </c>
      <c r="L24" s="39" t="s">
        <v>152</v>
      </c>
      <c r="M24" s="40">
        <v>24</v>
      </c>
      <c r="N24" s="41" t="s">
        <v>153</v>
      </c>
      <c r="O24" s="41" t="s">
        <v>88</v>
      </c>
    </row>
    <row r="25" spans="1:15" s="42" customFormat="1" ht="100.05" customHeight="1" x14ac:dyDescent="0.7">
      <c r="A25" s="36" t="s">
        <v>134</v>
      </c>
      <c r="B25" s="38" t="s">
        <v>241</v>
      </c>
      <c r="C25" s="38" t="s">
        <v>57</v>
      </c>
      <c r="D25" s="38" t="s">
        <v>242</v>
      </c>
      <c r="E25" s="38" t="s">
        <v>243</v>
      </c>
      <c r="F25" s="38" t="s">
        <v>272</v>
      </c>
      <c r="G25" s="38" t="s">
        <v>15</v>
      </c>
      <c r="H25" s="38" t="s">
        <v>249</v>
      </c>
      <c r="I25" s="38" t="s">
        <v>175</v>
      </c>
      <c r="J25" s="38" t="s">
        <v>97</v>
      </c>
      <c r="K25" s="38" t="s">
        <v>273</v>
      </c>
      <c r="L25" s="39" t="s">
        <v>170</v>
      </c>
      <c r="M25" s="40">
        <v>26</v>
      </c>
      <c r="N25" s="41" t="s">
        <v>171</v>
      </c>
      <c r="O25" s="41" t="s">
        <v>57</v>
      </c>
    </row>
    <row r="26" spans="1:15" s="42" customFormat="1" ht="100.05" customHeight="1" x14ac:dyDescent="0.7">
      <c r="A26" s="36" t="s">
        <v>134</v>
      </c>
      <c r="B26" s="38" t="s">
        <v>241</v>
      </c>
      <c r="C26" s="38" t="s">
        <v>57</v>
      </c>
      <c r="D26" s="38" t="s">
        <v>242</v>
      </c>
      <c r="E26" s="38" t="s">
        <v>243</v>
      </c>
      <c r="F26" s="38" t="s">
        <v>274</v>
      </c>
      <c r="G26" s="38" t="s">
        <v>15</v>
      </c>
      <c r="H26" s="38" t="s">
        <v>249</v>
      </c>
      <c r="I26" s="38" t="s">
        <v>172</v>
      </c>
      <c r="J26" s="38" t="s">
        <v>97</v>
      </c>
      <c r="K26" s="38" t="s">
        <v>275</v>
      </c>
      <c r="L26" s="39" t="s">
        <v>170</v>
      </c>
      <c r="M26" s="40">
        <v>27</v>
      </c>
      <c r="N26" s="41" t="s">
        <v>171</v>
      </c>
      <c r="O26" s="41" t="s">
        <v>57</v>
      </c>
    </row>
    <row r="27" spans="1:15" s="42" customFormat="1" ht="100.05" customHeight="1" x14ac:dyDescent="0.7"/>
    <row r="28" spans="1:15" s="42" customFormat="1" ht="100.05" customHeight="1" x14ac:dyDescent="0.7"/>
    <row r="29" spans="1:15" s="42" customFormat="1" ht="100.05" customHeight="1" x14ac:dyDescent="0.7"/>
    <row r="30" spans="1:15" s="42" customFormat="1" ht="100.05" customHeight="1" x14ac:dyDescent="0.7"/>
    <row r="31" spans="1:15" s="42" customFormat="1" ht="100.05" customHeight="1" x14ac:dyDescent="0.7"/>
    <row r="32" spans="1:15" s="42" customFormat="1" ht="100.05" customHeight="1" x14ac:dyDescent="0.7"/>
    <row r="33" s="42" customFormat="1" ht="100.05" customHeight="1" x14ac:dyDescent="0.7"/>
    <row r="34" s="42" customFormat="1" ht="100.05" customHeight="1" x14ac:dyDescent="0.7"/>
    <row r="35" s="42" customFormat="1" ht="100.05" customHeight="1" x14ac:dyDescent="0.7"/>
    <row r="36" s="42" customFormat="1" ht="100.05" customHeight="1" x14ac:dyDescent="0.7"/>
    <row r="37" s="42" customFormat="1" ht="100.05" customHeight="1" x14ac:dyDescent="0.7"/>
    <row r="38" s="42" customFormat="1" ht="100.05" customHeight="1" x14ac:dyDescent="0.7"/>
    <row r="39" s="42" customFormat="1" ht="100.05" customHeight="1" x14ac:dyDescent="0.7"/>
    <row r="40" s="42" customFormat="1" ht="100.05" customHeight="1" x14ac:dyDescent="0.7"/>
    <row r="41" s="42" customFormat="1" ht="100.05" customHeight="1" x14ac:dyDescent="0.7"/>
    <row r="42" s="42" customFormat="1" ht="100.05" customHeight="1" x14ac:dyDescent="0.7"/>
    <row r="43" s="42" customFormat="1" ht="100.05" customHeight="1" x14ac:dyDescent="0.7"/>
    <row r="44" s="42" customFormat="1" ht="100.05" customHeight="1" x14ac:dyDescent="0.7"/>
    <row r="45" s="42" customFormat="1" ht="100.05" customHeight="1" x14ac:dyDescent="0.7"/>
    <row r="46" s="42" customFormat="1" ht="100.05" customHeight="1" x14ac:dyDescent="0.7"/>
    <row r="47" s="42" customFormat="1" ht="100.05" customHeight="1" x14ac:dyDescent="0.7"/>
    <row r="48" s="42" customFormat="1" ht="100.05" customHeight="1" x14ac:dyDescent="0.7"/>
    <row r="49" s="42" customFormat="1" ht="100.05" customHeight="1" x14ac:dyDescent="0.7"/>
    <row r="50" s="42" customFormat="1" ht="100.05" customHeight="1" x14ac:dyDescent="0.7"/>
    <row r="51" s="42" customFormat="1" ht="100.05" customHeight="1" x14ac:dyDescent="0.7"/>
    <row r="52" s="42" customFormat="1" ht="100.05" customHeight="1" x14ac:dyDescent="0.7"/>
    <row r="53" s="42" customFormat="1" ht="100.05" customHeight="1" x14ac:dyDescent="0.7"/>
    <row r="54" s="42" customFormat="1" ht="100.05" customHeight="1" x14ac:dyDescent="0.7"/>
    <row r="55" s="42" customFormat="1" ht="100.05" customHeight="1" x14ac:dyDescent="0.7"/>
    <row r="56" s="42" customFormat="1" ht="100.05" customHeight="1" x14ac:dyDescent="0.7"/>
    <row r="57" s="42" customFormat="1" ht="100.05" customHeight="1" x14ac:dyDescent="0.7"/>
    <row r="58" s="42" customFormat="1" ht="100.05" customHeight="1" x14ac:dyDescent="0.7"/>
    <row r="59" s="42" customFormat="1" ht="100.05" customHeight="1" x14ac:dyDescent="0.7"/>
    <row r="60" s="42" customFormat="1" ht="100.05" customHeight="1" x14ac:dyDescent="0.7"/>
    <row r="61" s="42" customFormat="1" ht="100.05" customHeight="1" x14ac:dyDescent="0.7"/>
    <row r="62" s="42" customFormat="1" ht="100.05" customHeight="1" x14ac:dyDescent="0.7"/>
    <row r="63" s="42" customFormat="1" ht="100.05" customHeight="1" x14ac:dyDescent="0.7"/>
    <row r="64" s="42" customFormat="1" ht="100.05" customHeight="1" x14ac:dyDescent="0.7"/>
    <row r="65" spans="1:2" s="42" customFormat="1" ht="100.05" customHeight="1" x14ac:dyDescent="0.7"/>
    <row r="66" spans="1:2" s="42" customFormat="1" ht="100.05" customHeight="1" x14ac:dyDescent="0.7"/>
    <row r="67" spans="1:2" s="42" customFormat="1" ht="100.05" customHeight="1" x14ac:dyDescent="0.7"/>
    <row r="68" spans="1:2" s="43" customFormat="1" ht="100.05" customHeight="1" x14ac:dyDescent="0.7"/>
    <row r="69" spans="1:2" s="43" customFormat="1" ht="100.05" customHeight="1" x14ac:dyDescent="0.7"/>
    <row r="70" spans="1:2" s="43" customFormat="1" ht="100.05" customHeight="1" x14ac:dyDescent="0.7"/>
    <row r="71" spans="1:2" s="43" customFormat="1" ht="100.05" customHeight="1" x14ac:dyDescent="0.7"/>
    <row r="72" spans="1:2" s="43" customFormat="1" ht="100.05" customHeight="1" x14ac:dyDescent="0.7"/>
    <row r="73" spans="1:2" s="43" customFormat="1" ht="100.05" customHeight="1" x14ac:dyDescent="0.7"/>
    <row r="74" spans="1:2" s="43" customFormat="1" ht="100.05" customHeight="1" x14ac:dyDescent="0.7"/>
    <row r="75" spans="1:2" s="43" customFormat="1" ht="100.05" customHeight="1" x14ac:dyDescent="0.7"/>
    <row r="76" spans="1:2" s="43" customFormat="1" ht="100.05" customHeight="1" x14ac:dyDescent="0.7"/>
    <row r="77" spans="1:2" s="43" customFormat="1" ht="100.05" customHeight="1" x14ac:dyDescent="0.7"/>
    <row r="78" spans="1:2" s="43" customFormat="1" ht="100.05" customHeight="1" x14ac:dyDescent="0.7"/>
    <row r="79" spans="1:2" s="43" customFormat="1" ht="100.05" customHeight="1" x14ac:dyDescent="0.7">
      <c r="A79" s="44"/>
      <c r="B79" s="45"/>
    </row>
    <row r="80" spans="1:2" s="43" customFormat="1" ht="100.05" customHeight="1" x14ac:dyDescent="0.7">
      <c r="A80" s="44"/>
      <c r="B80" s="45"/>
    </row>
    <row r="81" spans="1:4" s="43" customFormat="1" ht="100.05" customHeight="1" x14ac:dyDescent="0.7">
      <c r="A81" s="44"/>
      <c r="B81" s="45"/>
    </row>
    <row r="82" spans="1:4" s="43" customFormat="1" ht="100.05" customHeight="1" x14ac:dyDescent="0.7">
      <c r="A82" s="44"/>
      <c r="B82" s="45"/>
    </row>
    <row r="83" spans="1:4" s="43" customFormat="1" ht="100.05" customHeight="1" x14ac:dyDescent="0.7">
      <c r="A83" s="44"/>
      <c r="B83" s="45"/>
    </row>
    <row r="84" spans="1:4" s="43" customFormat="1" ht="100.05" customHeight="1" x14ac:dyDescent="0.7">
      <c r="A84" s="44"/>
      <c r="B84" s="45"/>
    </row>
    <row r="85" spans="1:4" s="43" customFormat="1" ht="100.05" customHeight="1" x14ac:dyDescent="0.7">
      <c r="A85" s="44"/>
      <c r="B85" s="45"/>
    </row>
    <row r="86" spans="1:4" s="43" customFormat="1" ht="100.05" customHeight="1" x14ac:dyDescent="0.7">
      <c r="A86" s="44"/>
      <c r="B86" s="45"/>
    </row>
    <row r="87" spans="1:4" s="43" customFormat="1" ht="100.05" customHeight="1" x14ac:dyDescent="0.7">
      <c r="A87" s="44"/>
      <c r="B87" s="45"/>
    </row>
    <row r="88" spans="1:4" s="43" customFormat="1" ht="100.05" customHeight="1" x14ac:dyDescent="0.7">
      <c r="A88" s="44"/>
      <c r="B88" s="45"/>
    </row>
    <row r="89" spans="1:4" s="43" customFormat="1" ht="100.05" customHeight="1" x14ac:dyDescent="0.7">
      <c r="A89" s="44"/>
      <c r="B89" s="45"/>
    </row>
    <row r="90" spans="1:4" s="43" customFormat="1" ht="100.05" customHeight="1" x14ac:dyDescent="0.7">
      <c r="A90" s="44"/>
      <c r="B90" s="45"/>
    </row>
    <row r="91" spans="1:4" s="43" customFormat="1" ht="100.05" customHeight="1" x14ac:dyDescent="0.7">
      <c r="A91" s="44"/>
      <c r="B91" s="45"/>
    </row>
    <row r="92" spans="1:4" s="43" customFormat="1" ht="100.05" customHeight="1" x14ac:dyDescent="0.7">
      <c r="A92" s="44"/>
      <c r="B92" s="45"/>
    </row>
    <row r="93" spans="1:4" s="46" customFormat="1" ht="100.05" customHeight="1" x14ac:dyDescent="0.7">
      <c r="A93" s="44"/>
      <c r="B93" s="45"/>
      <c r="C93" s="43"/>
      <c r="D93" s="43"/>
    </row>
    <row r="94" spans="1:4" s="46" customFormat="1" ht="100.05" customHeight="1" x14ac:dyDescent="0.7">
      <c r="A94" s="44"/>
      <c r="B94" s="45"/>
      <c r="C94" s="43"/>
      <c r="D94" s="43"/>
    </row>
    <row r="95" spans="1:4" s="46" customFormat="1" ht="100.05" customHeight="1" x14ac:dyDescent="0.7">
      <c r="A95" s="44"/>
      <c r="B95" s="45"/>
      <c r="C95" s="43"/>
      <c r="D95" s="43"/>
    </row>
    <row r="96" spans="1:4" s="46" customFormat="1" ht="100.05" customHeight="1" x14ac:dyDescent="0.7">
      <c r="A96" s="44"/>
      <c r="B96" s="45"/>
      <c r="C96" s="43"/>
      <c r="D96" s="43"/>
    </row>
    <row r="97" spans="1:4" s="46" customFormat="1" ht="100.05" customHeight="1" x14ac:dyDescent="0.7">
      <c r="A97" s="44"/>
      <c r="B97" s="45"/>
      <c r="C97" s="43"/>
      <c r="D97" s="43"/>
    </row>
    <row r="98" spans="1:4" s="43" customFormat="1" ht="100.05" customHeight="1" x14ac:dyDescent="0.7">
      <c r="A98" s="44"/>
      <c r="B98" s="45"/>
    </row>
    <row r="99" spans="1:4" s="43" customFormat="1" ht="100.05" customHeight="1" x14ac:dyDescent="0.7">
      <c r="A99" s="44"/>
      <c r="B99" s="45"/>
    </row>
    <row r="100" spans="1:4" s="43" customFormat="1" ht="100.05" customHeight="1" x14ac:dyDescent="0.7">
      <c r="A100" s="44"/>
      <c r="B100" s="45"/>
    </row>
    <row r="101" spans="1:4" s="43" customFormat="1" ht="100.05" customHeight="1" x14ac:dyDescent="0.7">
      <c r="A101" s="44"/>
      <c r="B101" s="45"/>
    </row>
    <row r="102" spans="1:4" s="43" customFormat="1" ht="100.05" customHeight="1" x14ac:dyDescent="0.7">
      <c r="A102" s="44"/>
      <c r="B102" s="45"/>
    </row>
    <row r="103" spans="1:4" s="43" customFormat="1" ht="100.05" customHeight="1" x14ac:dyDescent="0.7">
      <c r="A103" s="44"/>
      <c r="B103" s="45"/>
    </row>
    <row r="104" spans="1:4" s="43" customFormat="1" ht="100.05" customHeight="1" x14ac:dyDescent="0.7">
      <c r="A104" s="44"/>
      <c r="B104" s="45"/>
    </row>
    <row r="105" spans="1:4" s="43" customFormat="1" ht="100.05" customHeight="1" x14ac:dyDescent="0.7">
      <c r="A105" s="44"/>
      <c r="B105" s="45"/>
    </row>
    <row r="106" spans="1:4" s="43" customFormat="1" ht="100.05" customHeight="1" x14ac:dyDescent="0.7">
      <c r="A106" s="44"/>
      <c r="B106" s="45"/>
    </row>
  </sheetData>
  <autoFilter ref="A2:O93" xr:uid="{A37081C1-937C-403F-9D2F-5C6C9B9C2C85}"/>
  <mergeCells count="1">
    <mergeCell ref="B1:K1"/>
  </mergeCells>
  <phoneticPr fontId="1"/>
  <conditionalFormatting sqref="A107:A1048576 A1:A2 L3:L26">
    <cfRule type="cellIs" dxfId="635" priority="43" operator="equal">
      <formula>"随時申込"</formula>
    </cfRule>
    <cfRule type="cellIs" dxfId="634" priority="44" operator="equal">
      <formula>"当日会場受付"</formula>
    </cfRule>
    <cfRule type="cellIs" dxfId="633" priority="45" operator="equal">
      <formula>"事前申込"</formula>
    </cfRule>
  </conditionalFormatting>
  <conditionalFormatting sqref="A3:K22">
    <cfRule type="cellIs" dxfId="632" priority="40" operator="equal">
      <formula>"随時申込"</formula>
    </cfRule>
    <cfRule type="cellIs" dxfId="631" priority="41" operator="equal">
      <formula>"当日会場受付"</formula>
    </cfRule>
    <cfRule type="cellIs" dxfId="630" priority="42" operator="equal">
      <formula>"事前申込"</formula>
    </cfRule>
  </conditionalFormatting>
  <conditionalFormatting sqref="A3:A22">
    <cfRule type="cellIs" dxfId="629" priority="37" operator="equal">
      <formula>"延期"</formula>
    </cfRule>
    <cfRule type="cellIs" dxfId="628" priority="38" operator="equal">
      <formula>"未定"</formula>
    </cfRule>
    <cfRule type="cellIs" dxfId="627" priority="39" operator="equal">
      <formula>"中止"</formula>
    </cfRule>
  </conditionalFormatting>
  <conditionalFormatting sqref="A23:K26">
    <cfRule type="cellIs" dxfId="626" priority="34" operator="equal">
      <formula>"随時申込"</formula>
    </cfRule>
    <cfRule type="cellIs" dxfId="625" priority="35" operator="equal">
      <formula>"当日会場受付"</formula>
    </cfRule>
    <cfRule type="cellIs" dxfId="624" priority="36" operator="equal">
      <formula>"事前申込"</formula>
    </cfRule>
  </conditionalFormatting>
  <conditionalFormatting sqref="A23:A26">
    <cfRule type="cellIs" dxfId="623" priority="31" operator="equal">
      <formula>"延期"</formula>
    </cfRule>
    <cfRule type="cellIs" dxfId="622" priority="32" operator="equal">
      <formula>"未定"</formula>
    </cfRule>
    <cfRule type="cellIs" dxfId="621" priority="33" operator="equal">
      <formula>"中止"</formula>
    </cfRule>
  </conditionalFormatting>
  <hyperlinks>
    <hyperlink ref="M14" location="'13~16'!A1" display="'13~16'!A1" xr:uid="{B8DE273B-EF09-4CC7-A2A8-D331E200288D}"/>
    <hyperlink ref="M15" location="'13~16'!A1" display="'13~16'!A1" xr:uid="{CB6B840D-36AB-4DE2-A467-91F873B7927B}"/>
    <hyperlink ref="M16" location="'13~16'!A1" display="'13~16'!A1" xr:uid="{BDB798AE-E9D1-4615-807F-5DD865C3B6C0}"/>
    <hyperlink ref="M17" location="'17~20'!A1" display="'17~20'!A1" xr:uid="{E6091C6A-2CCC-4970-9E66-52CD4560C7D5}"/>
    <hyperlink ref="M19" location="'17~20'!A1" display="'17~20'!A1" xr:uid="{31258643-F3DD-480F-A468-5735B7CE1C0A}"/>
    <hyperlink ref="M20" location="'17~20'!A1" display="'17~20'!A1" xr:uid="{49BE6A6B-CE8E-482B-BEC7-F7AE4B586734}"/>
    <hyperlink ref="M21" location="'21~24'!A1" display="'21~24'!A1" xr:uid="{4C973CBA-BA9A-41F3-A948-CF6829793F6C}"/>
    <hyperlink ref="M22" location="'21~24'!A1" display="'21~24'!A1" xr:uid="{03AC630C-BC9F-46C7-932A-0B75D8CB2CB9}"/>
    <hyperlink ref="M23" location="'21~24'!A1" display="'21~24'!A1" xr:uid="{6C9184BF-7477-4FFD-AC6A-FAF0971D35B3}"/>
    <hyperlink ref="M24" location="'21~24'!A1" display="'21~24'!A1" xr:uid="{632EED97-F1A7-47FE-80AF-2D73B4126FD5}"/>
    <hyperlink ref="M3" location="'1~4'!A1" display="'1~4'!A1" xr:uid="{4A8F33DE-FC98-4506-8BC5-637B435CF5A1}"/>
    <hyperlink ref="M4" location="'1~4'!A1" display="'1~4'!A1" xr:uid="{5A8359F7-668D-411C-AB53-F152CE90EB67}"/>
    <hyperlink ref="M5" location="'5~8'!A1" display="'5~8'!A1" xr:uid="{1ACBCBAC-FF59-4B22-9AD6-D798BF3F8BEE}"/>
    <hyperlink ref="M6" location="'5~8'!A1" display="'5~8'!A1" xr:uid="{4D857FCE-211A-48CA-8157-4A0AC9159524}"/>
    <hyperlink ref="M7" location="'5~8'!A1" display="'5~8'!A1" xr:uid="{08BF80D9-5674-4808-8D64-BA1BD424B788}"/>
    <hyperlink ref="M13" location="'13~16'!A1" display="'13~16'!A1" xr:uid="{AB7C5D74-785C-4C0D-B36C-72855812D0E0}"/>
    <hyperlink ref="M12" location="'9~12'!A1" display="'9~12'!A1" xr:uid="{773D6003-1A40-4C3C-942D-17E3FADFBABA}"/>
    <hyperlink ref="M11" location="'9~12'!A1" display="'9~12'!A1" xr:uid="{7A4A3911-A84D-49CB-A7BD-18E927068762}"/>
    <hyperlink ref="M10" location="'9~12'!A1" display="'9~12'!A1" xr:uid="{0E842E87-E1F7-482B-AF59-3B6804A686A6}"/>
    <hyperlink ref="M9" location="'9~12'!A1" display="'9~12'!A1" xr:uid="{CE75C047-DA5B-47C3-91ED-B30163E18382}"/>
    <hyperlink ref="M8" location="'5~8'!A1" display="'5~8'!A1" xr:uid="{AF48AB85-95D5-4EBE-8F61-AFB2D13C1079}"/>
    <hyperlink ref="M18" location="'17~20'!A1" display="'17~20'!A1" xr:uid="{58B9DDFF-2217-451C-9CD8-C5171DE63F9E}"/>
    <hyperlink ref="M26" location="'25~28'!A1" display="'25~28'!A1" xr:uid="{A86F5044-E88D-4245-87F4-F2D3D4887668}"/>
    <hyperlink ref="M25" location="'25~28'!A1" display="'25~28'!A1" xr:uid="{76E67D1C-E49D-4BF4-9B31-D86944D72926}"/>
  </hyperlinks>
  <pageMargins left="0.23622047244094491" right="0.23622047244094491" top="0.74803149606299213" bottom="0.74803149606299213" header="0.31496062992125984" footer="0.31496062992125984"/>
  <pageSetup paperSize="8" scale="4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6B28B-8B95-45A6-83ED-553C24225655}">
  <sheetPr>
    <pageSetUpPr fitToPage="1"/>
  </sheetPr>
  <dimension ref="A1:O97"/>
  <sheetViews>
    <sheetView view="pageBreakPreview" topLeftCell="B1" zoomScale="60" zoomScaleNormal="39" zoomScaleSheetLayoutView="52" workbookViewId="0">
      <selection activeCell="B5" sqref="B5"/>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567</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9" t="str">
        <f>IF([2]入力シート!A4="","",[2]入力シート!A4)</f>
        <v>事前申込</v>
      </c>
      <c r="B3" s="10" t="str">
        <f>IF([2]入力シート!B4="","",[2]入力シート!B4)</f>
        <v>運動器の機能向上事業</v>
      </c>
      <c r="C3" s="11" t="str">
        <f>IF([2]入力シート!C4="","",[2]入力シート!C4)</f>
        <v>高齢者健康トレーニング教室</v>
      </c>
      <c r="D3" s="11" t="str">
        <f>IF([2]入力シート!D4="","",[2]入力シート!D4)</f>
        <v>マシントレーニング、ボール・セラバンドを使った運動など</v>
      </c>
      <c r="E3" s="11" t="str">
        <f>IF([2]入力シート!F4="","",[2]入力シート!F4)</f>
        <v>2021年12月1日～2021年12月15日</v>
      </c>
      <c r="F3" s="11" t="str">
        <f>IF([2]入力シート!H4="","",[2]入力シート!H4)</f>
        <v>1/12~2/25 毎週水・金曜日　13：30～15：00</v>
      </c>
      <c r="G3" s="11" t="str">
        <f>IF([2]入力シート!J4="","",[2]入力シート!J4)</f>
        <v>区に住民登録のある65歳以上で、自分で通所ができる人
※通院中または体調に不安がある人は医師に相談</v>
      </c>
      <c r="H3" s="11" t="str">
        <f>IF([2]入力シート!K4="","",[2]入力シート!K4)</f>
        <v>13人</v>
      </c>
      <c r="I3" s="11" t="str">
        <f>IF([2]入力シート!L4="","",[2]入力シート!L4)</f>
        <v>美竹の丘・しぶや</v>
      </c>
      <c r="J3" s="11" t="str">
        <f>IF([2]入力シート!M4="","",[2]入力シート!M4)</f>
        <v>保険料：1,200円</v>
      </c>
      <c r="K3" s="11" t="str">
        <f>IF([2]入力シート!N4="","",[2]入力シート!N4)</f>
        <v>株式会社ジェイレック
電話：03-3594-0597</v>
      </c>
      <c r="L3" s="11" t="e">
        <v>#REF!</v>
      </c>
      <c r="M3" s="12">
        <v>3</v>
      </c>
      <c r="N3" s="13" t="e">
        <v>#REF!</v>
      </c>
      <c r="O3" s="13" t="e">
        <v>#REF!</v>
      </c>
    </row>
    <row r="4" spans="1:15" s="1" customFormat="1" ht="60" customHeight="1" x14ac:dyDescent="0.7">
      <c r="A4" s="9" t="str">
        <f>IF([2]入力シート!A5="","",[2]入力シート!A5)</f>
        <v>事前申込</v>
      </c>
      <c r="B4" s="10" t="str">
        <f>IF([2]入力シート!B5="","",[2]入力シート!B5)</f>
        <v>運動器の機能向上事業</v>
      </c>
      <c r="C4" s="11" t="str">
        <f>IF([2]入力シート!C5="","",[2]入力シート!C5)</f>
        <v>高齢者健康トレーニング教室</v>
      </c>
      <c r="D4" s="11" t="str">
        <f>IF([2]入力シート!D5="","",[2]入力シート!D5)</f>
        <v>マシントレーニング、ボール・セラバンドを使った運動など</v>
      </c>
      <c r="E4" s="11" t="str">
        <f>IF([2]入力シート!F5="","",[2]入力シート!F5)</f>
        <v>2021年12月1日～2021年12月15日</v>
      </c>
      <c r="F4" s="11" t="str">
        <f>IF([2]入力シート!H5="","",[2]入力シート!H5)</f>
        <v>1/17~2/14 毎週月・金曜日　14：00～15：30</v>
      </c>
      <c r="G4" s="11" t="str">
        <f>IF([2]入力シート!J5="","",[2]入力シート!J5)</f>
        <v>区に住民登録のある65歳以上で、自分で通所ができる人
※通院中または体調に不安がある人は医師に相談</v>
      </c>
      <c r="H4" s="11" t="str">
        <f>IF([2]入力シート!K5="","",[2]入力シート!K5)</f>
        <v>4人</v>
      </c>
      <c r="I4" s="11" t="str">
        <f>IF([2]入力シート!L5="","",[2]入力シート!L5)</f>
        <v>恵比寿社会教育館</v>
      </c>
      <c r="J4" s="11" t="str">
        <f>IF([2]入力シート!M5="","",[2]入力シート!M5)</f>
        <v>保険料：1,200円</v>
      </c>
      <c r="K4" s="11" t="str">
        <f>IF([2]入力シート!N5="","",[2]入力シート!N5)</f>
        <v>恵比寿社会教育館
電話：03-3443-5777</v>
      </c>
      <c r="L4" s="11" t="e">
        <v>#REF!</v>
      </c>
      <c r="M4" s="12">
        <v>4</v>
      </c>
      <c r="N4" s="13" t="e">
        <v>#REF!</v>
      </c>
      <c r="O4" s="13" t="e">
        <v>#REF!</v>
      </c>
    </row>
    <row r="5" spans="1:15" s="1" customFormat="1" ht="60" customHeight="1" x14ac:dyDescent="0.7">
      <c r="A5" s="9" t="str">
        <f>IF([2]入力シート!A6="","",[2]入力シート!A6)</f>
        <v>事前申込</v>
      </c>
      <c r="B5" s="10" t="str">
        <f>IF([2]入力シート!B6="","",[2]入力シート!B6)</f>
        <v>運動器の機能向上事業</v>
      </c>
      <c r="C5" s="11" t="str">
        <f>IF([2]入力シート!C6="","",[2]入力シート!C6)</f>
        <v>高齢者健康トレーニング教室</v>
      </c>
      <c r="D5" s="11" t="str">
        <f>IF([2]入力シート!D6="","",[2]入力シート!D6)</f>
        <v>マシントレーニング、ボール・セラバンドを使った運動など</v>
      </c>
      <c r="E5" s="11" t="str">
        <f>IF([2]入力シート!F6=F5,"",[2]入力シート!F6)</f>
        <v>2021年12月1日～2021年12月15日</v>
      </c>
      <c r="F5" s="11" t="str">
        <f>IF([2]入力シート!H6="","",[2]入力シート!H6)</f>
        <v>1/14~2/9 毎週水・金曜日　14：00～15：30</v>
      </c>
      <c r="G5" s="11" t="str">
        <f>IF([2]入力シート!J6="","",[2]入力シート!J6)</f>
        <v>区に住民登録のある65歳以上で、自分で通所ができる人
※通院中または体調に不安がある人は医師に相談</v>
      </c>
      <c r="H5" s="11" t="str">
        <f>IF([2]入力シート!K6="","",[2]入力シート!K6)</f>
        <v>3人</v>
      </c>
      <c r="I5" s="11" t="str">
        <f>IF([2]入力シート!L6="","",[2]入力シート!L6)</f>
        <v>中幡小学校温水プール</v>
      </c>
      <c r="J5" s="11" t="str">
        <f>IF([2]入力シート!M6="","",[2]入力シート!M6)</f>
        <v>保険料：1,200円</v>
      </c>
      <c r="K5" s="11" t="str">
        <f>IF([2]入力シート!N6="","",[2]入力シート!N6)</f>
        <v>中幡小学校温水プール
電話：03-3376-1069</v>
      </c>
      <c r="L5" s="11" t="e">
        <v>#REF!</v>
      </c>
      <c r="M5" s="12">
        <v>5</v>
      </c>
      <c r="N5" s="13" t="e">
        <v>#REF!</v>
      </c>
      <c r="O5" s="13" t="e">
        <v>#REF!</v>
      </c>
    </row>
    <row r="6" spans="1:15" s="1" customFormat="1" ht="60" customHeight="1" x14ac:dyDescent="0.7">
      <c r="A6" s="9" t="str">
        <f>IF([2]入力シート!A7="","",[2]入力シート!A7)</f>
        <v>事前申込</v>
      </c>
      <c r="B6" s="10" t="str">
        <f>IF([2]入力シート!B7="","",[2]入力シート!B7)</f>
        <v>運動器の機能向上事業</v>
      </c>
      <c r="C6" s="11" t="str">
        <f>IF([2]入力シート!C7="","",[2]入力シート!C7)</f>
        <v>高齢者健康トレーニング教室</v>
      </c>
      <c r="D6" s="11" t="str">
        <f>IF([2]入力シート!D7="","",[2]入力シート!D7)</f>
        <v>マシントレーニング、ストレッチ運動など</v>
      </c>
      <c r="E6" s="11" t="str">
        <f>IF([2]入力シート!F7="","",[2]入力シート!F7)</f>
        <v>2021年12月15日～2021年12月28日</v>
      </c>
      <c r="F6" s="11" t="str">
        <f>IF([2]入力シート!H7="","",[2]入力シート!H7)</f>
        <v>2/3~3/24 毎週木曜日　
14：00～15：30</v>
      </c>
      <c r="G6" s="11" t="str">
        <f>IF([2]入力シート!J7="","",[2]入力シート!J7)</f>
        <v>区に住民登録のある65歳以上で、自分で通所ができる人
※通院中または体調に不安がある人は医師に相談</v>
      </c>
      <c r="H6" s="11" t="str">
        <f>IF([2]入力シート!K7="","",[2]入力シート!K7)</f>
        <v>5人</v>
      </c>
      <c r="I6" s="11" t="str">
        <f>IF([2]入力シート!L7="","",[2]入力シート!L7)</f>
        <v>スポーツセンター</v>
      </c>
      <c r="J6" s="11" t="str">
        <f>IF([2]入力シート!M7="","",[2]入力シート!M7)</f>
        <v>保険料：1,200円</v>
      </c>
      <c r="K6" s="11" t="str">
        <f>IF([2]入力シート!N7="","",[2]入力シート!N7)</f>
        <v>スポーツセンター
　電話：03-3468-9051</v>
      </c>
      <c r="L6" s="11" t="e">
        <v>#REF!</v>
      </c>
      <c r="M6" s="12">
        <v>6</v>
      </c>
      <c r="N6" s="13" t="e">
        <v>#REF!</v>
      </c>
      <c r="O6" s="13" t="e">
        <v>#REF!</v>
      </c>
    </row>
    <row r="7" spans="1:15" s="1" customFormat="1" ht="60" customHeight="1" x14ac:dyDescent="0.7">
      <c r="A7" s="9" t="str">
        <f>IF([2]入力シート!A8="","",[2]入力シート!A8)</f>
        <v>事前申込</v>
      </c>
      <c r="B7" s="10" t="str">
        <f>IF([2]入力シート!B8="","",[2]入力シート!B8)</f>
        <v>運動器の機能向上事業</v>
      </c>
      <c r="C7" s="11" t="str">
        <f>IF([2]入力シート!C8="","",[2]入力シート!C8)</f>
        <v>高齢者健康トレーニング教室</v>
      </c>
      <c r="D7" s="11" t="str">
        <f>IF([2]入力シート!D8="","",[2]入力シート!D8)</f>
        <v>マシントレーニング、ストレッチ運動など</v>
      </c>
      <c r="E7" s="11" t="str">
        <f>IF([2]入力シート!F8="","",[2]入力シート!F8)</f>
        <v>2021年12月15日～2021年12月28日</v>
      </c>
      <c r="F7" s="11" t="str">
        <f>IF([2]入力シート!H8="","",[2]入力シート!H8)</f>
        <v>1/20~3/10 毎週木曜日　
14：00～15：30</v>
      </c>
      <c r="G7" s="11" t="str">
        <f>IF([2]入力シート!J8="","",[2]入力シート!J8)</f>
        <v>区に住民登録のある65歳以上で、自分で通所ができる人
※通院中または体調に不安がある人は医師に相談</v>
      </c>
      <c r="H7" s="11" t="str">
        <f>IF([2]入力シート!K8="","",[2]入力シート!K8)</f>
        <v>3人</v>
      </c>
      <c r="I7" s="11" t="str">
        <f>IF([2]入力シート!L8="","",[2]入力シート!L8)</f>
        <v>猿楽トレーニングジム</v>
      </c>
      <c r="J7" s="11" t="str">
        <f>IF([2]入力シート!M8="","",[2]入力シート!M8)</f>
        <v>保険料：1,200円</v>
      </c>
      <c r="K7" s="11" t="str">
        <f>IF([2]入力シート!N8="","",[2]入力シート!N8)</f>
        <v>猿楽トレーニングジム
　電話：03-3461-3447</v>
      </c>
      <c r="L7" s="11" t="e">
        <v>#REF!</v>
      </c>
      <c r="M7" s="12">
        <v>7</v>
      </c>
      <c r="N7" s="13" t="e">
        <v>#REF!</v>
      </c>
      <c r="O7" s="13" t="e">
        <v>#REF!</v>
      </c>
    </row>
    <row r="8" spans="1:15" s="1" customFormat="1" ht="60" customHeight="1" x14ac:dyDescent="0.7">
      <c r="A8" s="9" t="str">
        <f>IF([2]入力シート!A9="","",[2]入力シート!A9)</f>
        <v>事前申込</v>
      </c>
      <c r="B8" s="10" t="str">
        <f>IF([2]入力シート!B9="","",[2]入力シート!B9)</f>
        <v>渋谷区訪問型サービスA従事者研修</v>
      </c>
      <c r="C8" s="11" t="str">
        <f>IF([2]入力シート!C9="","",[2]入力シート!C9)</f>
        <v>渋谷区せいかつサポート研修</v>
      </c>
      <c r="D8" s="11" t="str">
        <f>IF([2]入力シート!D9="","",[2]入力シート!D9)</f>
        <v>内容：高齢者宅で家事をサポートしていただける方を募集するための研修（訪問介護に関する講義・演習）</v>
      </c>
      <c r="E8" s="11" t="str">
        <f>IF([2]入力シート!F9="","",[2]入力シート!F9)</f>
        <v>2021年12月1日～2022年1月5日</v>
      </c>
      <c r="F8" s="11" t="str">
        <f>IF([2]入力シート!H9="","",[2]入力シート!H9)</f>
        <v>2/3、2/10、2/17、2/24
木曜日　9:15～13:00</v>
      </c>
      <c r="G8" s="11" t="str">
        <f>IF([2]入力シート!J9="","",[2]入力シート!J9)</f>
        <v>渋谷区指定の訪問介護事業所で働く人を希望する18歳以上の人</v>
      </c>
      <c r="H8" s="10" t="str">
        <f>IF([2]入力シート!K9="","",[2]入力シート!K9)</f>
        <v>40人</v>
      </c>
      <c r="I8" s="11" t="str">
        <f>IF([2]入力シート!L9="","",[2]入力シート!L9)</f>
        <v>文化総合センター大和田</v>
      </c>
      <c r="J8" s="11" t="str">
        <f>IF([2]入力シート!M9="","",[2]入力シート!M9)</f>
        <v>無料</v>
      </c>
      <c r="K8" s="11" t="str">
        <f>IF([2]入力シート!N9="","",[2]入力シート!N9)</f>
        <v>介護保険課介護総合事業係
電話：03-3463-1888</v>
      </c>
      <c r="L8" s="11" t="s">
        <v>86</v>
      </c>
      <c r="M8" s="12">
        <v>8</v>
      </c>
      <c r="N8" s="13" t="s">
        <v>87</v>
      </c>
      <c r="O8" s="13" t="s">
        <v>88</v>
      </c>
    </row>
    <row r="9" spans="1:15" s="1" customFormat="1" ht="60" customHeight="1" x14ac:dyDescent="0.7">
      <c r="A9" s="9" t="str">
        <f>IF([2]入力シート!A10="","",[2]入力シート!A10)</f>
        <v>事前申込</v>
      </c>
      <c r="B9" s="10" t="str">
        <f>IF([2]入力シート!B10="","",[2]入力シート!B10)</f>
        <v>口腔機能向上事業</v>
      </c>
      <c r="C9" s="11" t="str">
        <f>IF([2]入力シート!C10="","",[2]入力シート!C10)</f>
        <v>お口のアンチエイジング教室</v>
      </c>
      <c r="D9" s="11" t="str">
        <f>IF([2]入力シート!D10="","",[2]入力シート!D10)</f>
        <v>内容：歯科医師指導による口腔機能検査、顔・口のトレーニングの紹介
講師：渋谷区歯科医師会医師・歯科衛生士</v>
      </c>
      <c r="E9" s="11" t="str">
        <f>IF([2]入力シート!F10="","",[2]入力シート!F10)</f>
        <v>2021年10月15日～2022年2月15日</v>
      </c>
      <c r="F9" s="11" t="str">
        <f>IF([2]入力シート!H10="","",[2]入力シート!H10)</f>
        <v>2021年12月1日・2022年2月16日、水曜日、14:00～16:00</v>
      </c>
      <c r="G9" s="11" t="str">
        <f>IF([2]入力シート!J10="","",[2]入力シート!J10)</f>
        <v>区に住民登録のある65歳以上で、自分で通所ができる人</v>
      </c>
      <c r="H9" s="11" t="str">
        <f>IF([2]入力シート!K10="","",[2]入力シート!K10)</f>
        <v>20人</v>
      </c>
      <c r="I9" s="11" t="str">
        <f>IF([2]入力シート!L10="","",[2]入力シート!L10)</f>
        <v>ひがし健康プラザ</v>
      </c>
      <c r="J9" s="11" t="str">
        <f>IF([2]入力シート!M10="","",[2]入力シート!M10)</f>
        <v>無料</v>
      </c>
      <c r="K9" s="11" t="str">
        <f>IF([2]入力シート!N10="","",[2]入力シート!N10)</f>
        <v>①渋谷区口腔保健支援センター　プラザ歯科診療所
電話：5466-2770
②渋谷区歯科医師会
電話：3770-2341
③介護保険課介護総合事業係
電話：3463-1888</v>
      </c>
      <c r="L9" s="11" t="s">
        <v>86</v>
      </c>
      <c r="M9" s="12">
        <v>9</v>
      </c>
      <c r="N9" s="13" t="s">
        <v>87</v>
      </c>
      <c r="O9" s="13" t="s">
        <v>88</v>
      </c>
    </row>
    <row r="10" spans="1:15" s="1" customFormat="1" ht="60" customHeight="1" x14ac:dyDescent="0.7">
      <c r="A10" s="9" t="str">
        <f>IF([2]入力シート!A11="","",[2]入力シート!A11)</f>
        <v>事前申込</v>
      </c>
      <c r="B10" s="10" t="str">
        <f>IF([2]入力シート!B11="","",[2]入力シート!B11)</f>
        <v>口腔機能向上事業</v>
      </c>
      <c r="C10" s="11" t="str">
        <f>IF([2]入力シート!C11="","",[2]入力シート!C11)</f>
        <v>お口のアンチエイジング教室</v>
      </c>
      <c r="D10" s="11" t="str">
        <f>IF([2]入力シート!D11="","",[2]入力シート!D11)</f>
        <v>内容：歯科医師指導による口腔機能検査、顔・口のトレーニングの紹介
講師：渋谷区歯科医師会医師・歯科衛生士</v>
      </c>
      <c r="E10" s="11" t="str">
        <f>IF([2]入力シート!F11="","",[2]入力シート!F11)</f>
        <v>2021年10月15日～2022年2月2日</v>
      </c>
      <c r="F10" s="11" t="str">
        <f>IF([2]入力シート!H11="","",[2]入力シート!H11)</f>
        <v>2021年12月2日・2022年2月3日、木曜日、14:00～16:00</v>
      </c>
      <c r="G10" s="11" t="str">
        <f>IF([2]入力シート!J11="","",[2]入力シート!J11)</f>
        <v>区に住民登録のある65歳以上で、自分で通所ができる人</v>
      </c>
      <c r="H10" s="10" t="str">
        <f>IF([2]入力シート!K11="","",[2]入力シート!K11)</f>
        <v>20人</v>
      </c>
      <c r="I10" s="11" t="str">
        <f>IF([2]入力シート!L11="","",[2]入力シート!L11)</f>
        <v>総合ケアコミュニティ・せせらぎ</v>
      </c>
      <c r="J10" s="11" t="str">
        <f>IF([2]入力シート!M11="","",[2]入力シート!M11)</f>
        <v>無料</v>
      </c>
      <c r="K10" s="11" t="str">
        <f>IF([2]入力シート!N11="","",[2]入力シート!N11)</f>
        <v>①渋谷区口腔保健支援センター　プラザ歯科診療所
電話：5466-2770
②渋谷区歯科医師会
電話：3770-2341
③介護保険課介護総合事業係
電話：3463-1888</v>
      </c>
      <c r="L10" s="11" t="s">
        <v>57</v>
      </c>
      <c r="M10" s="12">
        <v>10</v>
      </c>
      <c r="N10" s="13" t="s">
        <v>87</v>
      </c>
      <c r="O10" s="13" t="s">
        <v>88</v>
      </c>
    </row>
    <row r="11" spans="1:15" s="1" customFormat="1" ht="60" customHeight="1" x14ac:dyDescent="0.7">
      <c r="A11" s="9" t="str">
        <f>IF([2]入力シート!A12="","",[2]入力シート!A12)</f>
        <v>事前申込</v>
      </c>
      <c r="B11" s="10" t="str">
        <f>IF([2]入力シート!B12="","",[2]入力シート!B12)</f>
        <v>口腔機能向上事業</v>
      </c>
      <c r="C11" s="11" t="str">
        <f>IF([2]入力シート!C12="","",[2]入力シート!C12)</f>
        <v>お口のアンチエイジング教室</v>
      </c>
      <c r="D11" s="11" t="str">
        <f>IF([2]入力シート!D12="","",[2]入力シート!D12)</f>
        <v>内容：歯科医師指導による口腔機能検査、顔・口のトレーニングの紹介
講師：渋谷区歯科医師会医師・歯科衛生士</v>
      </c>
      <c r="E11" s="11" t="str">
        <f>IF([2]入力シート!F12="","",[2]入力シート!F12)</f>
        <v>2021年10月15日～2022年2月16日</v>
      </c>
      <c r="F11" s="11" t="str">
        <f>IF([2]入力シート!H12="","",[2]入力シート!H12)</f>
        <v>2021年12月9日・2022年2月17日、木曜日、10:00～12:00</v>
      </c>
      <c r="G11" s="11" t="str">
        <f>IF([2]入力シート!J12="","",[2]入力シート!J12)</f>
        <v>区に住民登録のある65歳以上で、自分で通所ができる人</v>
      </c>
      <c r="H11" s="11" t="str">
        <f>IF([2]入力シート!K12="","",[2]入力シート!K12)</f>
        <v>20人</v>
      </c>
      <c r="I11" s="11" t="str">
        <f>IF([2]入力シート!L12="","",[2]入力シート!L12)</f>
        <v>千駄ヶ谷社会教育館</v>
      </c>
      <c r="J11" s="11" t="str">
        <f>IF([2]入力シート!M12="","",[2]入力シート!M12)</f>
        <v>無料</v>
      </c>
      <c r="K11" s="11" t="str">
        <f>IF([2]入力シート!N12="","",[2]入力シート!N12)</f>
        <v>①渋谷区口腔保健支援センター　プラザ歯科診療所
電話：5466-2770
②渋谷区歯科医師会
電話：3770-2341
③介護保険課介護総合事業係
電話：3463-1888</v>
      </c>
      <c r="L11" s="11" t="s">
        <v>57</v>
      </c>
      <c r="M11" s="12">
        <v>11</v>
      </c>
      <c r="N11" s="13" t="s">
        <v>87</v>
      </c>
      <c r="O11" s="13" t="s">
        <v>88</v>
      </c>
    </row>
    <row r="12" spans="1:15" s="1" customFormat="1" ht="60" customHeight="1" x14ac:dyDescent="0.7">
      <c r="A12" s="9" t="str">
        <f>IF([2]入力シート!A13="","",[2]入力シート!A13)</f>
        <v>事前申込</v>
      </c>
      <c r="B12" s="10" t="str">
        <f>IF([2]入力シート!B13="","",[2]入力シート!B13)</f>
        <v>口腔機能向上事業</v>
      </c>
      <c r="C12" s="11" t="str">
        <f>IF([2]入力シート!C13="","",[2]入力シート!C13)</f>
        <v>お口のアンチエイジング教室</v>
      </c>
      <c r="D12" s="33" t="str">
        <f>IF([2]入力シート!D13="","",[2]入力シート!D13)</f>
        <v>内容：歯科医師指導による口腔機能検査、顔・口のトレーニングの紹介
講師：渋谷区歯科医師会医師・歯科衛生士</v>
      </c>
      <c r="E12" s="11" t="str">
        <f>IF([2]入力シート!F13="","",[2]入力シート!F13)</f>
        <v>2021年10月15日～2022年2月24日</v>
      </c>
      <c r="F12" s="11" t="str">
        <f>IF([2]入力シート!H13="","",[2]入力シート!H13)</f>
        <v>2021年12月3日・2022年2月25日、金曜日、10:00～12:00</v>
      </c>
      <c r="G12" s="11" t="str">
        <f>IF([2]入力シート!J13="","",[2]入力シート!J13)</f>
        <v>区に住民登録のある65歳以上で、自分で通所ができる人</v>
      </c>
      <c r="H12" s="11" t="str">
        <f>IF([2]入力シート!K13="","",[2]入力シート!K13)</f>
        <v>20人</v>
      </c>
      <c r="I12" s="11" t="str">
        <f>IF([2]入力シート!L13="","",[2]入力シート!L13)</f>
        <v>笹塚区民会館</v>
      </c>
      <c r="J12" s="11" t="str">
        <f>IF([2]入力シート!M13="","",[2]入力シート!M13)</f>
        <v>無料</v>
      </c>
      <c r="K12" s="11" t="str">
        <f>IF([2]入力シート!N13="","",[2]入力シート!N13)</f>
        <v>①渋谷区口腔保健支援センター　プラザ歯科診療所
電話：5466-2770
②渋谷区歯科医師会
電話：3770-2341
③介護保険課介護総合事業係
電話：3463-1888</v>
      </c>
      <c r="L12" s="11" t="s">
        <v>57</v>
      </c>
      <c r="M12" s="12">
        <v>12</v>
      </c>
      <c r="N12" s="13" t="s">
        <v>87</v>
      </c>
      <c r="O12" s="13" t="s">
        <v>88</v>
      </c>
    </row>
    <row r="13" spans="1:15" s="1" customFormat="1" ht="60" customHeight="1" x14ac:dyDescent="0.7">
      <c r="A13" s="9" t="str">
        <f>IF([2]入力シート!A14="","",[2]入力シート!A14)</f>
        <v>事前申込</v>
      </c>
      <c r="B13" s="11" t="str">
        <f>IF([2]入力シート!B14="","",[2]入力シート!B14)</f>
        <v>通いの場等活動支援事業</v>
      </c>
      <c r="C13" s="11" t="str">
        <f>IF([2]入力シート!C14="","",[2]入力シート!C14)</f>
        <v>自主グループなどの通いの場等活動支援研修</v>
      </c>
      <c r="D13" s="11" t="str">
        <f>IF([2]入力シート!D14="","",[2]入力シート!D14)</f>
        <v>内容：いつもの通いの場の活動（自主グループ、サロン、シニアクラブ等）にフレイル予防をちょい足しして、より効果的に活動を継続するための研修（オリエンテーション、プログラム体験・練習（運動、栄養、口腔）、グループディスカッション等）</v>
      </c>
      <c r="E13" s="11" t="str">
        <f>IF([2]入力シート!F14="","",[2]入力シート!F14)</f>
        <v>2021年12月20日～2022年2月2日</v>
      </c>
      <c r="F13" s="11" t="str">
        <f>IF([2]入力シート!H14="","",[2]入力シート!H14)</f>
        <v>2022年2月3日～2022年3月3日、木曜日、14:00～16:15</v>
      </c>
      <c r="G13" s="11" t="str">
        <f>IF([2]入力シート!J14="","",[2]入力シート!J14)</f>
        <v>渋谷区内で主に65歳以上が参加する通いの場（自主グループ、サロン、シニアクラブ等）を運営・サポートされている方</v>
      </c>
      <c r="H13" s="11" t="str">
        <f>IF([2]入力シート!K14="","",[2]入力シート!K14)</f>
        <v>14人（先着・1グループ2人まで）</v>
      </c>
      <c r="I13" s="11" t="str">
        <f>IF([2]入力シート!L14="","",[2]入力シート!L14)</f>
        <v>渋谷生涯活躍ネットワーク・シブカツ</v>
      </c>
      <c r="J13" s="11" t="str">
        <f>IF([2]入力シート!M14="","",[2]入力シート!M14)</f>
        <v>無料</v>
      </c>
      <c r="K13" s="11" t="str">
        <f>IF([2]入力シート!N14="","",[2]入力シート!N14)</f>
        <v>介護保険課介護総合事業係
電話：3463-1888</v>
      </c>
      <c r="L13" s="11" t="s">
        <v>57</v>
      </c>
      <c r="M13" s="12">
        <v>13</v>
      </c>
      <c r="N13" s="13" t="s">
        <v>87</v>
      </c>
      <c r="O13" s="13" t="s">
        <v>88</v>
      </c>
    </row>
    <row r="14" spans="1:15" s="1" customFormat="1" ht="60" customHeight="1" x14ac:dyDescent="0.7">
      <c r="A14" s="9" t="str">
        <f>IF([2]入力シート!A15="","",[2]入力シート!A15)</f>
        <v>事前申込</v>
      </c>
      <c r="B14" s="11" t="str">
        <f>IF([2]入力シート!B15="","",[2]入力シート!B15)</f>
        <v>シニアいきいき大学</v>
      </c>
      <c r="C14" s="11" t="str">
        <f>IF([2]入力シート!C15="","",[2]入力シート!C15)</f>
        <v>幡ヶ谷パソコン教室4期</v>
      </c>
      <c r="D14" s="11" t="str">
        <f>IF([2]入力シート!D15="","",[2]入力シート!D15)</f>
        <v>パソコン・タブレットの講座</v>
      </c>
      <c r="E14" s="11" t="str">
        <f>IF([2]入力シート!F15="","",[2]入力シート!F15)</f>
        <v>2021年12月1日～2021年12月13日</v>
      </c>
      <c r="F14" s="11" t="str">
        <f>IF([2]入力シート!H15="","",[2]入力シート!H15)</f>
        <v>1/11～3/25の(火)または(金)
※2/8,11,18, 3/22を除く</v>
      </c>
      <c r="G14" s="11" t="str">
        <f>IF([2]入力シート!J15="","",[2]入力シート!J15)</f>
        <v>区内在住でおおむね60歳以上の人</v>
      </c>
      <c r="H14" s="11" t="str">
        <f>IF([2]入力シート!K15="","",[2]入力シート!K15)</f>
        <v>各コース9人</v>
      </c>
      <c r="I14" s="11" t="str">
        <f>IF([2]入力シート!L15="","",[2]入力シート!L15)</f>
        <v>幡ヶ谷社会教育館</v>
      </c>
      <c r="J14" s="11" t="str">
        <f>IF([2]入力シート!M15="","",[2]入力シート!M15)</f>
        <v>3,000円</v>
      </c>
      <c r="K14" s="11" t="str">
        <f>IF([2]入力シート!N15="","",[2]入力シート!N15)</f>
        <v>シニアいきいき大学
電話：03-3464-5171
FAX：03-3464-5172</v>
      </c>
      <c r="L14" s="11" t="s">
        <v>57</v>
      </c>
      <c r="M14" s="12">
        <v>14</v>
      </c>
      <c r="N14" s="13" t="s">
        <v>87</v>
      </c>
      <c r="O14" s="13" t="s">
        <v>88</v>
      </c>
    </row>
    <row r="15" spans="1:15" s="1" customFormat="1" ht="60" customHeight="1" x14ac:dyDescent="0.7">
      <c r="A15" s="9" t="str">
        <f>IF([2]入力シート!A16="","",[2]入力シート!A16)</f>
        <v>事前申込</v>
      </c>
      <c r="B15" s="11" t="str">
        <f>IF([2]入力シート!B16="","",[2]入力シート!B16)</f>
        <v>シニアいきいき大学</v>
      </c>
      <c r="C15" s="11" t="str">
        <f>IF([2]入力シート!C16="","",[2]入力シート!C16)</f>
        <v>健康麻雀教室</v>
      </c>
      <c r="D15" s="11" t="str">
        <f>IF([2]入力シート!D16="","",[2]入力シート!D16)</f>
        <v>麻雀の講座</v>
      </c>
      <c r="E15" s="11" t="str">
        <f>IF([2]入力シート!F16="","",[2]入力シート!F16)</f>
        <v>2021年12月1日～2021年12月13日</v>
      </c>
      <c r="F15" s="11" t="str">
        <f>IF([2]入力シート!H16="","",[2]入力シート!H16)</f>
        <v>1/7～3/25の(金)</v>
      </c>
      <c r="G15" s="11" t="str">
        <f>IF([2]入力シート!J16="","",[2]入力シート!J16)</f>
        <v>区内在住でおおむね60歳以上の人</v>
      </c>
      <c r="H15" s="11" t="str">
        <f>IF([2]入力シート!K16="","",[2]入力シート!K16)</f>
        <v>20人</v>
      </c>
      <c r="I15" s="11" t="str">
        <f>IF([2]入力シート!L16="","",[2]入力シート!L16)</f>
        <v>麻雀 詩仙</v>
      </c>
      <c r="J15" s="11" t="str">
        <f>IF([2]入力シート!M16="","",[2]入力シート!M16)</f>
        <v>2,000円</v>
      </c>
      <c r="K15" s="11" t="str">
        <f>IF([2]入力シート!N16="","",[2]入力シート!N16)</f>
        <v>シニアいきいき大学
電話：03-3464-5171
FAX：03-3464-5172</v>
      </c>
      <c r="L15" s="11" t="s">
        <v>57</v>
      </c>
      <c r="M15" s="12">
        <v>15</v>
      </c>
      <c r="N15" s="13" t="s">
        <v>87</v>
      </c>
      <c r="O15" s="13" t="s">
        <v>88</v>
      </c>
    </row>
    <row r="16" spans="1:15" s="1" customFormat="1" ht="60" customHeight="1" x14ac:dyDescent="0.7">
      <c r="A16" s="9" t="str">
        <f>IF([2]入力シート!A17="","",[2]入力シート!A17)</f>
        <v>事前申込</v>
      </c>
      <c r="B16" s="11" t="str">
        <f>IF([2]入力シート!B17="","",[2]入力シート!B17)</f>
        <v>シニアいきいき大学</v>
      </c>
      <c r="C16" s="11" t="str">
        <f>IF([2]入力シート!C17="","",[2]入力シート!C17)</f>
        <v>特別講座
バードウォッチング教室</v>
      </c>
      <c r="D16" s="11" t="str">
        <f>IF([2]入力シート!D17="","",[2]入力シート!D17)</f>
        <v>バードウォッチングの講座</v>
      </c>
      <c r="E16" s="11" t="str">
        <f>IF([2]入力シート!F17="","",[2]入力シート!F17)</f>
        <v>2021年12月15日～2021年12月23日</v>
      </c>
      <c r="F16" s="11" t="str">
        <f>IF([2]入力シート!H17="","",[2]入力シート!H17)</f>
        <v>1月31日（月）</v>
      </c>
      <c r="G16" s="11" t="str">
        <f>IF([2]入力シート!J17="","",[2]入力シート!J17)</f>
        <v>区内在住でおおむね60歳以上の人</v>
      </c>
      <c r="H16" s="11" t="str">
        <f>IF([2]入力シート!K17="","",[2]入力シート!K17)</f>
        <v>20人</v>
      </c>
      <c r="I16" s="11" t="str">
        <f>IF([2]入力シート!L17="","",[2]入力シート!L17)</f>
        <v>文化総合センター大和田</v>
      </c>
      <c r="J16" s="11" t="str">
        <f>IF([2]入力シート!M17="","",[2]入力シート!M17)</f>
        <v>無料</v>
      </c>
      <c r="K16" s="11" t="str">
        <f>IF([2]入力シート!N17="","",[2]入力シート!N17)</f>
        <v>シニアいきいき大学
電話：03-3464-5171
FAX：03-3464-5172</v>
      </c>
      <c r="L16" s="11" t="s">
        <v>57</v>
      </c>
      <c r="M16" s="12">
        <v>16</v>
      </c>
      <c r="N16" s="13" t="s">
        <v>87</v>
      </c>
      <c r="O16" s="13" t="s">
        <v>88</v>
      </c>
    </row>
    <row r="17" spans="1:15" s="1" customFormat="1" ht="60" customHeight="1" x14ac:dyDescent="0.7">
      <c r="A17" s="9" t="str">
        <f>IF([2]入力シート!A18="","",[2]入力シート!A18)</f>
        <v>事前申込</v>
      </c>
      <c r="B17" s="11" t="str">
        <f>IF([2]入力シート!B18="","",[2]入力シート!B18)</f>
        <v>2021年度渋谷区立社会教育館講座</v>
      </c>
      <c r="C17" s="11" t="str">
        <f>IF([2]入力シート!C18="","",[2]入力シート!C18)</f>
        <v>「トルコ(イスラム文化)を学ぶ　～東京ジャーミイ見学ツアー」</v>
      </c>
      <c r="D17" s="33" t="str">
        <f>IF([2]入力シート!D18="","",[2]入力シート!D18)</f>
        <v>東京ジャーミイのガイド付きツアー。美しいトルコの装飾を施された東京ジャーミイの見学や、モスク(礼拝堂)での礼拝を体験する。
講師：東京ジャーミイ・トルコ文化センター　下山　茂氏</v>
      </c>
      <c r="E17" s="11" t="str">
        <f>IF([2]入力シート!F18="","",[2]入力シート!F18)</f>
        <v>申込終了</v>
      </c>
      <c r="F17" s="11" t="str">
        <f>IF([2]入力シート!H18="","",[2]入力シート!H18)</f>
        <v>2021年12月18日（土）・19日（日）・25日（土）
11:30～13:00　全3回</v>
      </c>
      <c r="G17" s="11" t="str">
        <f>IF([2]入力シート!J18="","",[2]入力シート!J18)</f>
        <v>区内在住・在勤・在学優先（小学生以下は保護者同伴）</v>
      </c>
      <c r="H17" s="11" t="str">
        <f>IF([2]入力シート!K18="","",[2]入力シート!K18)</f>
        <v>各回20人（抽選）</v>
      </c>
      <c r="I17" s="11" t="str">
        <f>IF([2]入力シート!L18="","",[2]入力シート!L18)</f>
        <v>東京ジャーミイ・トルコ文化センター(渋谷区大山1-19)</v>
      </c>
      <c r="J17" s="11" t="str">
        <f>IF([2]入力シート!M18="","",[2]入力シート!M18)</f>
        <v>無料
講座終了後、希望される方は500円でトルコスイーツを食べることも可能（要申込）</v>
      </c>
      <c r="K17" s="11" t="str">
        <f>IF([2]入力シート!N18="","",[2]入力シート!N18)</f>
        <v>幡ヶ谷社会教育館内　文化事業係
電話：3376-1541
FAX：3375-9278</v>
      </c>
      <c r="L17" s="11" t="s">
        <v>57</v>
      </c>
      <c r="M17" s="12">
        <v>17</v>
      </c>
      <c r="N17" s="13" t="s">
        <v>87</v>
      </c>
      <c r="O17" s="13" t="s">
        <v>88</v>
      </c>
    </row>
    <row r="18" spans="1:15" s="1" customFormat="1" ht="60" customHeight="1" x14ac:dyDescent="0.7">
      <c r="A18" s="9" t="str">
        <f>IF([2]入力シート!A19="","",[2]入力シート!A19)</f>
        <v>事前申込</v>
      </c>
      <c r="B18" s="11" t="str">
        <f>IF([2]入力シート!B19="","",[2]入力シート!B19)</f>
        <v>2021年度渋谷区立社会教育館講座</v>
      </c>
      <c r="C18" s="11" t="str">
        <f>IF([2]入力シート!C19="","",[2]入力シート!C19)</f>
        <v>「季節を楽しむフラワーアレンジメント」</v>
      </c>
      <c r="D18" s="11" t="str">
        <f>IF([2]入力シート!D19="","",[2]入力シート!D19)</f>
        <v>花に親しむ体験を通し、植物の理解を深め、生命あるものへの優しい気持ちを育む。季節感を楽しみながら、趣味のスキルを向上させる。
講師：COUNTRY HARVEST（カントリーハーベスト）フラワーデザイナー　深野　俊幸氏</v>
      </c>
      <c r="E18" s="11" t="str">
        <f>IF([2]入力シート!F19="","",[2]入力シート!F19)</f>
        <v>申込終了</v>
      </c>
      <c r="F18" s="11" t="str">
        <f>IF([2]入力シート!H19="","",[2]入力シート!H19)</f>
        <v>2021年12月19日（日）
10:00～12:00　全1回</v>
      </c>
      <c r="G18" s="11" t="str">
        <f>IF([2]入力シート!J19="","",[2]入力シート!J19)</f>
        <v>区内在住・在勤・在学の高校生以上</v>
      </c>
      <c r="H18" s="11" t="str">
        <f>IF([2]入力シート!K19="","",[2]入力シート!K19)</f>
        <v>20人（抽選）</v>
      </c>
      <c r="I18" s="11" t="str">
        <f>IF([2]入力シート!L19="","",[2]入力シート!L19)</f>
        <v>上原社会教育館　第1中学習室</v>
      </c>
      <c r="J18" s="11" t="str">
        <f>IF([2]入力シート!M19="","",[2]入力シート!M19)</f>
        <v>5000円（事前徴収）</v>
      </c>
      <c r="K18" s="11" t="str">
        <f>IF([2]入力シート!N19="","",[2]入力シート!N19)</f>
        <v>幡ヶ谷社会教育館内　文化事業係
電話：3376-1541
FAX：3375-9278</v>
      </c>
      <c r="L18" s="11" t="s">
        <v>133</v>
      </c>
      <c r="M18" s="12">
        <v>18</v>
      </c>
      <c r="N18" s="13" t="s">
        <v>87</v>
      </c>
      <c r="O18" s="13" t="s">
        <v>88</v>
      </c>
    </row>
    <row r="19" spans="1:15" s="1" customFormat="1" ht="60" customHeight="1" x14ac:dyDescent="0.7">
      <c r="A19" s="9" t="str">
        <f>IF([2]入力シート!A20="","",[2]入力シート!A20)</f>
        <v>事前申込</v>
      </c>
      <c r="B19" s="11" t="str">
        <f>IF([2]入力シート!B20="","",[2]入力シート!B20)</f>
        <v>2021年度渋谷区立社会教育館講座</v>
      </c>
      <c r="C19" s="11" t="str">
        <f>IF([2]入力シート!C20="","",[2]入力シート!C20)</f>
        <v>「能に親しむ」</v>
      </c>
      <c r="D19" s="11" t="str">
        <f>IF([2]入力シート!D20="","",[2]入力シート!D20)</f>
        <v>能楽師による事前能楽講義にて能の歴史から楽しみ方のレクチャーを学び、普及公演鑑賞(能：龍虎　狂言：魚説法)の鑑賞を行う。
講師：シテ方喜多流能楽師　大島輝久氏</v>
      </c>
      <c r="E19" s="11" t="str">
        <f>IF([2]入力シート!F20="","",[2]入力シート!F20)</f>
        <v>2021年12月1日～2021年12月15日</v>
      </c>
      <c r="F19" s="11" t="str">
        <f>IF([2]入力シート!H20="","",[2]入力シート!H20)</f>
        <v>2022年1月8日（土）
11:00～15:30　全1回</v>
      </c>
      <c r="G19" s="11" t="str">
        <f>IF([2]入力シート!J20="","",[2]入力シート!J20)</f>
        <v>区内在住・在勤・在学優先（高校生以上）</v>
      </c>
      <c r="H19" s="11" t="str">
        <f>IF([2]入力シート!K20="","",[2]入力シート!K20)</f>
        <v>40人（抽選）</v>
      </c>
      <c r="I19" s="11" t="str">
        <f>IF([2]入力シート!L20="","",[2]入力シート!L20)</f>
        <v>国立能楽堂(渋谷区千駄ヶ谷4-18-1)</v>
      </c>
      <c r="J19" s="11" t="str">
        <f>IF([2]入力シート!M20="","",[2]入力シート!M20)</f>
        <v>3,000円(鑑賞チケット代)</v>
      </c>
      <c r="K19" s="11" t="str">
        <f>IF([2]入力シート!N20="","",[2]入力シート!N20)</f>
        <v>幡ヶ谷社会教育館内　文化事業係
電話：3376-1541
FAX：3375-9278</v>
      </c>
      <c r="L19" s="11" t="s">
        <v>57</v>
      </c>
      <c r="M19" s="12">
        <v>19</v>
      </c>
      <c r="N19" s="13" t="s">
        <v>87</v>
      </c>
      <c r="O19" s="13" t="s">
        <v>88</v>
      </c>
    </row>
    <row r="20" spans="1:15" s="1" customFormat="1" ht="60" customHeight="1" x14ac:dyDescent="0.7">
      <c r="A20" s="9" t="str">
        <f>IF([2]入力シート!A21="","",[2]入力シート!A21)</f>
        <v>事前申込</v>
      </c>
      <c r="B20" s="11" t="str">
        <f>IF([2]入力シート!B21="","",[2]入力シート!B21)</f>
        <v>「口福講座（こうふくこうざ）」</v>
      </c>
      <c r="C20" s="11" t="str">
        <f>IF([2]入力シート!C21="","",[2]入力シート!C21)</f>
        <v>口腔機能低下予防講座ご存知ですか？「8020」これからは「8029ハチマルニク」</v>
      </c>
      <c r="D20" s="11" t="str">
        <f>IF([2]入力シート!D21="","",[2]入力シート!D21)</f>
        <v>・講話・健口チェック・食べることの大切さ・その他・講師：歯科医師歯科衛生士外部講師</v>
      </c>
      <c r="E20" s="11" t="str">
        <f>IF([2]入力シート!F21="","",[2]入力シート!F21)</f>
        <v>・2021年11月12日～2021年12月3日
・電話にて申込</v>
      </c>
      <c r="F20" s="11" t="str">
        <f>IF([2]入力シート!H21="","",[2]入力シート!H21)</f>
        <v>2021年12月3日（金）
14:00～15:30</v>
      </c>
      <c r="G20" s="11" t="str">
        <f>IF([2]入力シート!J21="","",[2]入力シート!J21)</f>
        <v>区内在住・在勤
おおむね65歳以上
はじめての方優先</v>
      </c>
      <c r="H20" s="11" t="str">
        <f>IF([2]入力シート!K21="","",[2]入力シート!K21)</f>
        <v>20人</v>
      </c>
      <c r="I20" s="11" t="str">
        <f>IF([2]入力シート!L21="","",[2]入力シート!L21)</f>
        <v>中央保健相談所　</v>
      </c>
      <c r="J20" s="11" t="str">
        <f>IF([2]入力シート!M21="","",[2]入力シート!M21)</f>
        <v>無料</v>
      </c>
      <c r="K20" s="11" t="str">
        <f>IF([2]入力シート!N21="","",[2]入力シート!N21)</f>
        <v>中央保健相談所　母子保健係
電話　03-3463-2409
fax　　03-5458-4944</v>
      </c>
      <c r="L20" s="11" t="s">
        <v>57</v>
      </c>
      <c r="M20" s="12">
        <v>20</v>
      </c>
      <c r="N20" s="13" t="s">
        <v>87</v>
      </c>
      <c r="O20" s="13" t="s">
        <v>88</v>
      </c>
    </row>
    <row r="21" spans="1:15" s="1" customFormat="1" ht="60" customHeight="1" x14ac:dyDescent="0.7">
      <c r="A21" s="22" t="s">
        <v>134</v>
      </c>
      <c r="B21" s="21" t="s">
        <v>241</v>
      </c>
      <c r="C21" s="21" t="s">
        <v>57</v>
      </c>
      <c r="D21" s="21" t="s">
        <v>242</v>
      </c>
      <c r="E21" s="21" t="s">
        <v>243</v>
      </c>
      <c r="F21" s="21" t="s">
        <v>244</v>
      </c>
      <c r="G21" s="21" t="s">
        <v>15</v>
      </c>
      <c r="H21" s="21" t="s">
        <v>245</v>
      </c>
      <c r="I21" s="21" t="s">
        <v>246</v>
      </c>
      <c r="J21" s="21" t="s">
        <v>97</v>
      </c>
      <c r="K21" s="21" t="s">
        <v>247</v>
      </c>
      <c r="L21" s="11" t="s">
        <v>152</v>
      </c>
      <c r="M21" s="12">
        <v>21</v>
      </c>
      <c r="N21" s="13" t="s">
        <v>153</v>
      </c>
      <c r="O21" s="13" t="s">
        <v>88</v>
      </c>
    </row>
    <row r="22" spans="1:15" s="1" customFormat="1" ht="60" customHeight="1" x14ac:dyDescent="0.7">
      <c r="A22" s="22" t="s">
        <v>134</v>
      </c>
      <c r="B22" s="21" t="s">
        <v>241</v>
      </c>
      <c r="C22" s="21" t="s">
        <v>57</v>
      </c>
      <c r="D22" s="21" t="s">
        <v>242</v>
      </c>
      <c r="E22" s="21" t="s">
        <v>243</v>
      </c>
      <c r="F22" s="21" t="s">
        <v>248</v>
      </c>
      <c r="G22" s="21" t="s">
        <v>15</v>
      </c>
      <c r="H22" s="21" t="s">
        <v>249</v>
      </c>
      <c r="I22" s="21" t="s">
        <v>250</v>
      </c>
      <c r="J22" s="21" t="s">
        <v>97</v>
      </c>
      <c r="K22" s="21" t="s">
        <v>251</v>
      </c>
      <c r="L22" s="11" t="s">
        <v>152</v>
      </c>
      <c r="M22" s="12">
        <v>22</v>
      </c>
      <c r="N22" s="13" t="s">
        <v>153</v>
      </c>
      <c r="O22" s="13" t="s">
        <v>88</v>
      </c>
    </row>
    <row r="23" spans="1:15" s="1" customFormat="1" ht="60" customHeight="1" x14ac:dyDescent="0.7">
      <c r="A23" s="22" t="s">
        <v>134</v>
      </c>
      <c r="B23" s="21" t="s">
        <v>241</v>
      </c>
      <c r="C23" s="21" t="s">
        <v>57</v>
      </c>
      <c r="D23" s="21" t="s">
        <v>242</v>
      </c>
      <c r="E23" s="21" t="s">
        <v>243</v>
      </c>
      <c r="F23" s="21" t="s">
        <v>252</v>
      </c>
      <c r="G23" s="21" t="s">
        <v>15</v>
      </c>
      <c r="H23" s="21" t="s">
        <v>249</v>
      </c>
      <c r="I23" s="21" t="s">
        <v>253</v>
      </c>
      <c r="J23" s="21" t="s">
        <v>97</v>
      </c>
      <c r="K23" s="21" t="s">
        <v>254</v>
      </c>
      <c r="L23" s="11" t="s">
        <v>152</v>
      </c>
      <c r="M23" s="12">
        <v>23</v>
      </c>
      <c r="N23" s="13" t="s">
        <v>153</v>
      </c>
      <c r="O23" s="13" t="s">
        <v>88</v>
      </c>
    </row>
    <row r="24" spans="1:15" s="1" customFormat="1" ht="60" customHeight="1" x14ac:dyDescent="0.7">
      <c r="A24" s="22" t="s">
        <v>134</v>
      </c>
      <c r="B24" s="21" t="s">
        <v>241</v>
      </c>
      <c r="C24" s="21" t="s">
        <v>57</v>
      </c>
      <c r="D24" s="21" t="s">
        <v>242</v>
      </c>
      <c r="E24" s="21" t="s">
        <v>243</v>
      </c>
      <c r="F24" s="21" t="s">
        <v>255</v>
      </c>
      <c r="G24" s="21" t="s">
        <v>15</v>
      </c>
      <c r="H24" s="21" t="s">
        <v>249</v>
      </c>
      <c r="I24" s="21" t="s">
        <v>256</v>
      </c>
      <c r="J24" s="21" t="s">
        <v>97</v>
      </c>
      <c r="K24" s="21" t="s">
        <v>257</v>
      </c>
      <c r="L24" s="11" t="s">
        <v>152</v>
      </c>
      <c r="M24" s="12">
        <v>24</v>
      </c>
      <c r="N24" s="13" t="s">
        <v>153</v>
      </c>
      <c r="O24" s="13" t="s">
        <v>88</v>
      </c>
    </row>
    <row r="25" spans="1:15" s="1" customFormat="1" ht="60" customHeight="1" x14ac:dyDescent="0.7">
      <c r="A25" s="22" t="s">
        <v>134</v>
      </c>
      <c r="B25" s="21" t="s">
        <v>241</v>
      </c>
      <c r="C25" s="21" t="s">
        <v>57</v>
      </c>
      <c r="D25" s="21" t="s">
        <v>242</v>
      </c>
      <c r="E25" s="21" t="s">
        <v>243</v>
      </c>
      <c r="F25" s="21" t="s">
        <v>258</v>
      </c>
      <c r="G25" s="21" t="s">
        <v>15</v>
      </c>
      <c r="H25" s="21" t="s">
        <v>249</v>
      </c>
      <c r="I25" s="21" t="s">
        <v>259</v>
      </c>
      <c r="J25" s="21" t="s">
        <v>97</v>
      </c>
      <c r="K25" s="21" t="s">
        <v>260</v>
      </c>
      <c r="L25" s="11" t="s">
        <v>170</v>
      </c>
      <c r="M25" s="12">
        <v>26</v>
      </c>
      <c r="N25" s="13" t="s">
        <v>171</v>
      </c>
      <c r="O25" s="13" t="s">
        <v>57</v>
      </c>
    </row>
    <row r="26" spans="1:15" s="1" customFormat="1" ht="60" customHeight="1" x14ac:dyDescent="0.7">
      <c r="A26" s="22" t="s">
        <v>134</v>
      </c>
      <c r="B26" s="21" t="s">
        <v>241</v>
      </c>
      <c r="C26" s="21" t="s">
        <v>57</v>
      </c>
      <c r="D26" s="21" t="s">
        <v>242</v>
      </c>
      <c r="E26" s="21" t="s">
        <v>243</v>
      </c>
      <c r="F26" s="21" t="s">
        <v>261</v>
      </c>
      <c r="G26" s="21" t="s">
        <v>15</v>
      </c>
      <c r="H26" s="21" t="s">
        <v>249</v>
      </c>
      <c r="I26" s="21" t="s">
        <v>177</v>
      </c>
      <c r="J26" s="21" t="s">
        <v>97</v>
      </c>
      <c r="K26" s="21" t="s">
        <v>262</v>
      </c>
      <c r="L26" s="11" t="s">
        <v>170</v>
      </c>
      <c r="M26" s="12">
        <v>27</v>
      </c>
      <c r="N26" s="13" t="s">
        <v>171</v>
      </c>
      <c r="O26" s="13" t="s">
        <v>57</v>
      </c>
    </row>
    <row r="27" spans="1:15" s="1" customFormat="1" ht="60" customHeight="1" x14ac:dyDescent="0.7">
      <c r="A27" s="22" t="s">
        <v>134</v>
      </c>
      <c r="B27" s="21" t="s">
        <v>241</v>
      </c>
      <c r="C27" s="21" t="s">
        <v>57</v>
      </c>
      <c r="D27" s="21" t="s">
        <v>242</v>
      </c>
      <c r="E27" s="21" t="s">
        <v>243</v>
      </c>
      <c r="F27" s="21" t="s">
        <v>263</v>
      </c>
      <c r="G27" s="21" t="s">
        <v>15</v>
      </c>
      <c r="H27" s="21" t="s">
        <v>249</v>
      </c>
      <c r="I27" s="21" t="s">
        <v>264</v>
      </c>
      <c r="J27" s="21" t="s">
        <v>97</v>
      </c>
      <c r="K27" s="21" t="s">
        <v>265</v>
      </c>
      <c r="L27" s="11" t="s">
        <v>174</v>
      </c>
      <c r="M27" s="12">
        <v>28</v>
      </c>
      <c r="N27" s="13" t="s">
        <v>171</v>
      </c>
      <c r="O27" s="13" t="s">
        <v>57</v>
      </c>
    </row>
    <row r="28" spans="1:15" s="1" customFormat="1" ht="60" customHeight="1" x14ac:dyDescent="0.7">
      <c r="A28" s="22" t="s">
        <v>134</v>
      </c>
      <c r="B28" s="21" t="s">
        <v>241</v>
      </c>
      <c r="C28" s="21" t="s">
        <v>57</v>
      </c>
      <c r="D28" s="21" t="s">
        <v>242</v>
      </c>
      <c r="E28" s="21" t="s">
        <v>243</v>
      </c>
      <c r="F28" s="21" t="s">
        <v>266</v>
      </c>
      <c r="G28" s="21" t="s">
        <v>15</v>
      </c>
      <c r="H28" s="21" t="s">
        <v>249</v>
      </c>
      <c r="I28" s="21" t="s">
        <v>267</v>
      </c>
      <c r="J28" s="21" t="s">
        <v>97</v>
      </c>
      <c r="K28" s="21" t="s">
        <v>268</v>
      </c>
      <c r="L28" s="11" t="s">
        <v>176</v>
      </c>
      <c r="M28" s="12">
        <v>29</v>
      </c>
      <c r="N28" s="13" t="s">
        <v>57</v>
      </c>
      <c r="O28" s="13" t="s">
        <v>57</v>
      </c>
    </row>
    <row r="29" spans="1:15" s="1" customFormat="1" ht="60" customHeight="1" x14ac:dyDescent="0.7">
      <c r="A29" s="22" t="s">
        <v>134</v>
      </c>
      <c r="B29" s="21" t="s">
        <v>241</v>
      </c>
      <c r="C29" s="21" t="s">
        <v>57</v>
      </c>
      <c r="D29" s="21" t="s">
        <v>242</v>
      </c>
      <c r="E29" s="21" t="s">
        <v>243</v>
      </c>
      <c r="F29" s="21" t="s">
        <v>269</v>
      </c>
      <c r="G29" s="21" t="s">
        <v>15</v>
      </c>
      <c r="H29" s="21" t="s">
        <v>249</v>
      </c>
      <c r="I29" s="21" t="s">
        <v>270</v>
      </c>
      <c r="J29" s="21" t="s">
        <v>97</v>
      </c>
      <c r="K29" s="21" t="s">
        <v>271</v>
      </c>
      <c r="L29" s="11" t="s">
        <v>176</v>
      </c>
      <c r="M29" s="12">
        <v>30</v>
      </c>
      <c r="N29" s="13" t="s">
        <v>57</v>
      </c>
      <c r="O29" s="13" t="s">
        <v>57</v>
      </c>
    </row>
    <row r="30" spans="1:15" s="1" customFormat="1" ht="60" customHeight="1" x14ac:dyDescent="0.7">
      <c r="A30" s="22" t="s">
        <v>134</v>
      </c>
      <c r="B30" s="21" t="s">
        <v>241</v>
      </c>
      <c r="C30" s="21" t="s">
        <v>57</v>
      </c>
      <c r="D30" s="21" t="s">
        <v>242</v>
      </c>
      <c r="E30" s="21" t="s">
        <v>243</v>
      </c>
      <c r="F30" s="21" t="s">
        <v>272</v>
      </c>
      <c r="G30" s="21" t="s">
        <v>15</v>
      </c>
      <c r="H30" s="21" t="s">
        <v>249</v>
      </c>
      <c r="I30" s="21" t="s">
        <v>175</v>
      </c>
      <c r="J30" s="21" t="s">
        <v>97</v>
      </c>
      <c r="K30" s="21" t="s">
        <v>273</v>
      </c>
      <c r="L30" s="11" t="s">
        <v>179</v>
      </c>
      <c r="M30" s="12">
        <v>31</v>
      </c>
      <c r="N30" s="13" t="s">
        <v>180</v>
      </c>
      <c r="O30" s="13" t="s">
        <v>88</v>
      </c>
    </row>
    <row r="31" spans="1:15" s="1" customFormat="1" ht="60" customHeight="1" x14ac:dyDescent="0.7">
      <c r="A31" s="22" t="s">
        <v>134</v>
      </c>
      <c r="B31" s="21" t="s">
        <v>241</v>
      </c>
      <c r="C31" s="21" t="s">
        <v>57</v>
      </c>
      <c r="D31" s="21" t="s">
        <v>242</v>
      </c>
      <c r="E31" s="21" t="s">
        <v>243</v>
      </c>
      <c r="F31" s="21" t="s">
        <v>274</v>
      </c>
      <c r="G31" s="21" t="s">
        <v>15</v>
      </c>
      <c r="H31" s="21" t="s">
        <v>249</v>
      </c>
      <c r="I31" s="21" t="s">
        <v>172</v>
      </c>
      <c r="J31" s="21" t="s">
        <v>97</v>
      </c>
      <c r="K31" s="21" t="s">
        <v>275</v>
      </c>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A3:K20">
    <cfRule type="cellIs" dxfId="395" priority="49" operator="equal">
      <formula>"随時申込"</formula>
    </cfRule>
    <cfRule type="cellIs" dxfId="394" priority="50" operator="equal">
      <formula>"当日会場受付"</formula>
    </cfRule>
    <cfRule type="cellIs" dxfId="393" priority="51" operator="equal">
      <formula>"事前申込"</formula>
    </cfRule>
  </conditionalFormatting>
  <conditionalFormatting sqref="A3:A20">
    <cfRule type="cellIs" dxfId="392" priority="40" operator="equal">
      <formula>"延期"</formula>
    </cfRule>
    <cfRule type="cellIs" dxfId="391" priority="41" operator="equal">
      <formula>"未定"</formula>
    </cfRule>
    <cfRule type="cellIs" dxfId="390" priority="42" operator="equal">
      <formula>"中止"</formula>
    </cfRule>
  </conditionalFormatting>
  <conditionalFormatting sqref="A72:A93">
    <cfRule type="cellIs" dxfId="389" priority="52" operator="equal">
      <formula>"延期"</formula>
    </cfRule>
    <cfRule type="cellIs" dxfId="388" priority="52" operator="equal">
      <formula>"未定"</formula>
    </cfRule>
    <cfRule type="cellIs" dxfId="387" priority="52" operator="equal">
      <formula>"中止"</formula>
    </cfRule>
  </conditionalFormatting>
  <conditionalFormatting sqref="A21:K25">
    <cfRule type="cellIs" dxfId="386" priority="10" operator="equal">
      <formula>"随時申込"</formula>
    </cfRule>
    <cfRule type="cellIs" dxfId="385" priority="11" operator="equal">
      <formula>"当日会場受付"</formula>
    </cfRule>
    <cfRule type="cellIs" dxfId="384" priority="12" operator="equal">
      <formula>"事前申込"</formula>
    </cfRule>
  </conditionalFormatting>
  <conditionalFormatting sqref="A21:A25">
    <cfRule type="cellIs" dxfId="383" priority="7" operator="equal">
      <formula>"延期"</formula>
    </cfRule>
    <cfRule type="cellIs" dxfId="382" priority="8" operator="equal">
      <formula>"未定"</formula>
    </cfRule>
    <cfRule type="cellIs" dxfId="381" priority="9" operator="equal">
      <formula>"中止"</formula>
    </cfRule>
  </conditionalFormatting>
  <conditionalFormatting sqref="A26:K31">
    <cfRule type="cellIs" dxfId="380" priority="4" operator="equal">
      <formula>"随時申込"</formula>
    </cfRule>
    <cfRule type="cellIs" dxfId="379" priority="5" operator="equal">
      <formula>"当日会場受付"</formula>
    </cfRule>
    <cfRule type="cellIs" dxfId="378" priority="6" operator="equal">
      <formula>"事前申込"</formula>
    </cfRule>
  </conditionalFormatting>
  <conditionalFormatting sqref="A26:A31">
    <cfRule type="cellIs" dxfId="377" priority="1" operator="equal">
      <formula>"延期"</formula>
    </cfRule>
    <cfRule type="cellIs" dxfId="376" priority="2" operator="equal">
      <formula>"未定"</formula>
    </cfRule>
    <cfRule type="cellIs" dxfId="375" priority="3" operator="equal">
      <formula>"中止"</formula>
    </cfRule>
  </conditionalFormatting>
  <hyperlinks>
    <hyperlink ref="M14" location="'13~16'!A1" display="'13~16'!A1" xr:uid="{9BE831D7-17D2-4241-9C6B-FB17E359C37D}"/>
    <hyperlink ref="M15" location="'13~16'!A1" display="'13~16'!A1" xr:uid="{4562DB75-B054-45EE-9AD3-BCEF992B01E7}"/>
    <hyperlink ref="M16" location="'13~16'!A1" display="'13~16'!A1" xr:uid="{8C45F5BF-81DA-49AD-8410-968FAE5E2D9B}"/>
    <hyperlink ref="M17" location="'17~20'!A1" display="'17~20'!A1" xr:uid="{11906231-D610-4F95-8264-8051F0E8F5C8}"/>
    <hyperlink ref="M19" location="'17~20'!A1" display="'17~20'!A1" xr:uid="{17F2B4B7-19C1-4A43-BB2D-2E6F14B9C13D}"/>
    <hyperlink ref="M20" location="'17~20'!A1" display="'17~20'!A1" xr:uid="{2FCF79C0-D711-45AE-8522-83426DA95698}"/>
    <hyperlink ref="M21" location="'21~24'!A1" display="'21~24'!A1" xr:uid="{D1249AD3-53B0-4B08-B3F2-C4ED0995F801}"/>
    <hyperlink ref="M22" location="'21~24'!A1" display="'21~24'!A1" xr:uid="{A3980DA6-C074-4B2A-8D77-B6417AA2588E}"/>
    <hyperlink ref="M23" location="'21~24'!A1" display="'21~24'!A1" xr:uid="{E760DE40-9FCA-4C55-9204-03A774F5AE1E}"/>
    <hyperlink ref="M24" location="'21~24'!A1" display="'21~24'!A1" xr:uid="{364668F8-02C4-475A-94A0-26D9D0A09443}"/>
    <hyperlink ref="M32" location="'33~36'!A1" display="'33~36'!A1" xr:uid="{872EC784-6F02-4B56-84DE-3BE9C8A58560}"/>
    <hyperlink ref="M33" location="'33~36'!A1" display="'33~36'!A1" xr:uid="{95E229BC-6DCA-4FC0-B222-240D69F279D6}"/>
    <hyperlink ref="M34" location="'33~36'!A1" display="'33~36'!A1" xr:uid="{683423A1-F5AC-4D11-98B2-115FCB942A02}"/>
    <hyperlink ref="M35" location="'33~36'!A1" display="'33~36'!A1" xr:uid="{579A3056-8459-42B4-B578-04B8EB727BBE}"/>
    <hyperlink ref="M36" location="'37~40'!A1" display="'37~40'!A1" xr:uid="{A6038AEF-809A-401E-9356-57177B320460}"/>
    <hyperlink ref="M37" location="'37~40'!A1" display="'37~40'!A1" xr:uid="{930F8EE2-8867-46C6-8095-AA739E557640}"/>
    <hyperlink ref="M38" location="'37~40'!A1" display="'37~40'!A1" xr:uid="{01E035EB-E420-4BFB-A4C2-0C1C49264B0B}"/>
    <hyperlink ref="M39" location="'37~40'!A1" display="'37~40'!A1" xr:uid="{C8C5C76F-8C94-4416-B85C-B0D1436BD2AD}"/>
    <hyperlink ref="M40" location="'41~44 '!A1" display="'41~44 '!A1" xr:uid="{F094F558-98E9-4E32-9CC2-113573887FB8}"/>
    <hyperlink ref="M41" location="'41~44 '!A1" display="'41~44 '!A1" xr:uid="{928232CD-BE26-4FB9-AAAE-F512E5E89B70}"/>
    <hyperlink ref="M42" location="'41~44 '!A1" display="'41~44 '!A1" xr:uid="{175BB85E-1CF8-4183-B926-212B4B1B1B74}"/>
    <hyperlink ref="M43" location="'41~44'!A1" display="'41~44'!A1" xr:uid="{6B7622E9-6A0F-4205-AD28-F4456252D406}"/>
    <hyperlink ref="M44" location="'45~48'!A1" display="'45~48'!A1" xr:uid="{6956A46E-9316-4D76-AE17-BA3057AFEC93}"/>
    <hyperlink ref="M45" location="'45~48'!A1" display="'45~48'!A1" xr:uid="{D08E3CC7-2D0C-4E10-8F99-DAC8B0FB4B49}"/>
    <hyperlink ref="M46" location="'45~48'!A1" display="'45~48'!A1" xr:uid="{B57599AC-4A76-4314-BE94-9ECCD11B2CA8}"/>
    <hyperlink ref="M47" location="'45~48'!A1" display="'45~48'!A1" xr:uid="{6BF00A4A-60F4-4D77-A5BA-847334CAD11A}"/>
    <hyperlink ref="M48" location="'49~52 '!A1" display="'49~52 '!A1" xr:uid="{113B55AA-4C33-4CA8-84FF-9A6EA718C4AA}"/>
    <hyperlink ref="M49" location="'49~52 '!A1" display="'49~52 '!A1" xr:uid="{CA07AA4D-742C-4165-8817-A649C51D0582}"/>
    <hyperlink ref="M50" location="'49~52 '!A1" display="'49~52 '!A1" xr:uid="{434AC122-286D-4258-849D-C8D4469D2781}"/>
    <hyperlink ref="M51" location="'49~52 '!A1" display="'49~52 '!A1" xr:uid="{7E926354-13F4-4877-894A-2BC8283D2057}"/>
    <hyperlink ref="M52" location="'53~56 '!A1" display="'53~56 '!A1" xr:uid="{67B4196A-82F9-4F54-ACF1-19CD703000D4}"/>
    <hyperlink ref="M53" location="'53~56 '!A1" display="'53~56 '!A1" xr:uid="{161628CE-FEF7-4F77-8568-1AF2BA607422}"/>
    <hyperlink ref="M54" location="'53~56 '!A1" display="'53~56 '!A1" xr:uid="{1557F205-161C-45F1-AEF3-97711F5BDAD7}"/>
    <hyperlink ref="M55" location="'53~56 '!A1" display="'53~56 '!A1" xr:uid="{18416820-2B5F-497C-B9A8-612585B324DD}"/>
    <hyperlink ref="M56" location="'57~60'!A1" display="'57~60'!A1" xr:uid="{04155411-4D3B-45F5-A17D-56985C901A01}"/>
    <hyperlink ref="M57" location="'57~60'!A1" display="'57~60'!A1" xr:uid="{F8945B68-1358-4399-9C70-44487678F1E2}"/>
    <hyperlink ref="M58" location="'57~60'!A1" display="'57~60'!A1" xr:uid="{0BCD219A-8636-4F9E-8845-8EF16F5144F1}"/>
    <hyperlink ref="M59" location="'57~60'!A1" display="'57~60'!A1" xr:uid="{63B640E7-1DB4-49F1-840C-AA7D47400017}"/>
    <hyperlink ref="M60" location="'61~64 '!A1" display="'61~64 '!A1" xr:uid="{FF425E7E-7629-4B70-A3B9-BFC947B5357E}"/>
    <hyperlink ref="M61" location="'61~64 '!A1" display="'61~64 '!A1" xr:uid="{F9CE9EB3-5E3C-4E48-A826-FBC1EAA09509}"/>
    <hyperlink ref="M62" location="'61~64 '!A1" display="'61~64 '!A1" xr:uid="{06201984-AF0E-4CF6-9E62-CB15D6AFD80A}"/>
    <hyperlink ref="M63" location="'61~64 '!A1" display="'61~64 '!A1" xr:uid="{113F6184-5510-4F9D-856D-B05ADCFD1274}"/>
    <hyperlink ref="M64" location="'61~64 '!A1" display="'61~64 '!A1" xr:uid="{656006BA-3096-4BD1-8485-F91598B3833C}"/>
    <hyperlink ref="M65" location="'61~64 '!A1" display="'61~64 '!A1" xr:uid="{ACAE83E4-F56A-49B2-A756-6B6337A8ED4D}"/>
    <hyperlink ref="M66" location="'61~64 '!A1" display="'61~64 '!A1" xr:uid="{77280449-B9F4-4DCF-AF37-792B419E1B6D}"/>
    <hyperlink ref="M67" location="'61~64 '!A1" display="'61~64 '!A1" xr:uid="{D32F465B-6D57-449B-9B62-49260BC02DB9}"/>
    <hyperlink ref="M68" location="'61~64 '!A1" display="'61~64 '!A1" xr:uid="{EAD40E58-7106-497E-96D2-DFB460D6F6B0}"/>
    <hyperlink ref="M69" location="'61~64 '!A1" display="'61~64 '!A1" xr:uid="{4512511D-FA10-4086-B98A-96398DEC6693}"/>
    <hyperlink ref="M70" location="'61~64 '!A1" display="'61~64 '!A1" xr:uid="{FF46ED66-320B-4A50-ADAD-D143765C4428}"/>
    <hyperlink ref="M71" location="'61~64 '!A1" display="'61~64 '!A1" xr:uid="{85EEE4B8-2DB8-4DDD-B579-4EEC58980F52}"/>
    <hyperlink ref="M72" location="'61~64 '!A1" display="'61~64 '!A1" xr:uid="{481C77D5-0DD0-487E-A629-71001DA819C5}"/>
    <hyperlink ref="M73" location="'61~64 '!A1" display="'61~64 '!A1" xr:uid="{0366DD64-B995-4C0E-B41E-1E788940C08C}"/>
    <hyperlink ref="M74" location="'61~64 '!A1" display="'61~64 '!A1" xr:uid="{F295C897-0C62-4D90-A949-D0024A38976D}"/>
    <hyperlink ref="M75" location="'61~64 '!A1" display="'61~64 '!A1" xr:uid="{AE7A1B79-6C9C-46F2-9F8C-47DF8A0302A7}"/>
    <hyperlink ref="M76" location="'61~64 '!A1" display="'61~64 '!A1" xr:uid="{13DC3F4E-8F8D-407B-B24B-8CE8F04E9A3D}"/>
    <hyperlink ref="M77" location="'61~64 '!A1" display="'61~64 '!A1" xr:uid="{76C5A81B-EA45-4EA9-84D5-F746D8579053}"/>
    <hyperlink ref="M78" location="'61~64 '!A1" display="'61~64 '!A1" xr:uid="{2EC01F23-4BAE-4BA3-B9CC-9F39E9B0C007}"/>
    <hyperlink ref="M3" location="'1~4'!A1" display="'1~4'!A1" xr:uid="{EC0AE115-24B8-4AA8-BA5C-9B1F134625FC}"/>
    <hyperlink ref="M4" location="'1~4'!A1" display="'1~4'!A1" xr:uid="{AD2A6176-B8B9-439D-A3EE-3B718F37F5E8}"/>
    <hyperlink ref="M5" location="'5~8'!A1" display="'5~8'!A1" xr:uid="{C7F58F5A-1930-43FE-B4A9-94B46C4CF17B}"/>
    <hyperlink ref="M6" location="'5~8'!A1" display="'5~8'!A1" xr:uid="{8AB9F29E-25AB-4A33-888E-4F57C0B019A6}"/>
    <hyperlink ref="M7" location="'5~8'!A1" display="'5~8'!A1" xr:uid="{FF438823-0D89-4A7E-A50B-1EFFE0965F78}"/>
    <hyperlink ref="M13" location="'13~16'!A1" display="'13~16'!A1" xr:uid="{23E932A0-CA90-4A60-99FB-FDE3B9BBE959}"/>
    <hyperlink ref="M12" location="'9~12'!A1" display="'9~12'!A1" xr:uid="{128E0AD4-6F56-4691-BA9B-667152ED7A1E}"/>
    <hyperlink ref="M11" location="'9~12'!A1" display="'9~12'!A1" xr:uid="{C9952D76-AC6B-49EE-8ECA-2F5892688773}"/>
    <hyperlink ref="M10" location="'9~12'!A1" display="'9~12'!A1" xr:uid="{B09118EF-916E-44F3-819B-AE5F5F94FC23}"/>
    <hyperlink ref="M9" location="'9~12'!A1" display="'9~12'!A1" xr:uid="{5D8F0C50-9EF1-462C-82B1-9C312CB6239F}"/>
    <hyperlink ref="M8" location="'5~8'!A1" display="'5~8'!A1" xr:uid="{56CE5585-3B2E-4740-97AE-7109D4435E35}"/>
    <hyperlink ref="M18" location="'17~20'!A1" display="'17~20'!A1" xr:uid="{956450CD-8E08-4844-AD42-F24D74A16834}"/>
    <hyperlink ref="M31" location="'29~32'!A1" display="'29~32'!A1" xr:uid="{EC9501EA-770A-47E6-8B92-F22FB0A31478}"/>
    <hyperlink ref="M30" location="'29~32'!A1" display="'29~32'!A1" xr:uid="{3BA60276-1911-482C-A0B8-618F883CFF77}"/>
    <hyperlink ref="M29" location="'29~32'!A1" display="'29~32'!A1" xr:uid="{58AA1255-D457-48DF-B080-14B0CAAE9351}"/>
    <hyperlink ref="M28" location="'29~32'!A1" display="'29~32'!A1" xr:uid="{D25CC9A0-8BB7-43D7-A098-38CD975C4020}"/>
    <hyperlink ref="M27" location="'25~28'!A1" display="'25~28'!A1" xr:uid="{7484834F-F1F5-486E-98AF-D565D8A3CCF1}"/>
    <hyperlink ref="M26" location="'25~28'!A1" display="'25~28'!A1" xr:uid="{E98F18AD-4300-4CA8-B717-3309AD3316A5}"/>
    <hyperlink ref="M25" location="'25~28'!A1" display="'25~28'!A1" xr:uid="{64DB6CDE-7B7E-4C1A-A045-92A2128E7DA9}"/>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D074-D84A-4B0B-A293-F183C5DA038B}">
  <sheetPr>
    <pageSetUpPr fitToPage="1"/>
  </sheetPr>
  <dimension ref="A1:O98"/>
  <sheetViews>
    <sheetView view="pageBreakPreview" zoomScale="60" zoomScaleNormal="39" zoomScaleSheetLayoutView="52" workbookViewId="0">
      <selection activeCell="D18" sqref="D18"/>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567</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55</v>
      </c>
      <c r="B3" s="21" t="s">
        <v>56</v>
      </c>
      <c r="C3" s="21" t="s">
        <v>57</v>
      </c>
      <c r="D3" s="21" t="s">
        <v>58</v>
      </c>
      <c r="E3" s="21" t="s">
        <v>57</v>
      </c>
      <c r="F3" s="21" t="s">
        <v>59</v>
      </c>
      <c r="G3" s="21" t="s">
        <v>60</v>
      </c>
      <c r="H3" s="21" t="s">
        <v>13</v>
      </c>
      <c r="I3" s="21" t="s">
        <v>25</v>
      </c>
      <c r="J3" s="21" t="s">
        <v>61</v>
      </c>
      <c r="K3" s="21" t="s">
        <v>62</v>
      </c>
      <c r="L3" s="11" t="e">
        <v>#REF!</v>
      </c>
      <c r="M3" s="12">
        <v>2</v>
      </c>
      <c r="N3" s="13" t="e">
        <v>#REF!</v>
      </c>
      <c r="O3" s="13" t="e">
        <v>#REF!</v>
      </c>
    </row>
    <row r="4" spans="1:15" s="1" customFormat="1" ht="60" customHeight="1" x14ac:dyDescent="0.7">
      <c r="A4" s="22" t="s">
        <v>55</v>
      </c>
      <c r="B4" s="21" t="s">
        <v>105</v>
      </c>
      <c r="C4" s="21" t="s">
        <v>106</v>
      </c>
      <c r="D4" s="21" t="s">
        <v>107</v>
      </c>
      <c r="E4" s="21" t="s">
        <v>108</v>
      </c>
      <c r="F4" s="21" t="s">
        <v>21</v>
      </c>
      <c r="G4" s="21" t="s">
        <v>29</v>
      </c>
      <c r="H4" s="21" t="s">
        <v>109</v>
      </c>
      <c r="I4" s="21" t="s">
        <v>110</v>
      </c>
      <c r="J4" s="21" t="s">
        <v>97</v>
      </c>
      <c r="K4" s="21" t="s">
        <v>111</v>
      </c>
      <c r="L4" s="11" t="e">
        <v>#REF!</v>
      </c>
      <c r="M4" s="12">
        <v>3</v>
      </c>
      <c r="N4" s="13" t="e">
        <v>#REF!</v>
      </c>
      <c r="O4" s="13" t="e">
        <v>#REF!</v>
      </c>
    </row>
    <row r="5" spans="1:15" s="1" customFormat="1" ht="60" customHeight="1" x14ac:dyDescent="0.7">
      <c r="A5" s="22" t="s">
        <v>55</v>
      </c>
      <c r="B5" s="21" t="s">
        <v>105</v>
      </c>
      <c r="C5" s="21" t="s">
        <v>112</v>
      </c>
      <c r="D5" s="21" t="s">
        <v>113</v>
      </c>
      <c r="E5" s="21" t="s">
        <v>108</v>
      </c>
      <c r="F5" s="21" t="s">
        <v>114</v>
      </c>
      <c r="G5" s="21" t="s">
        <v>29</v>
      </c>
      <c r="H5" s="21" t="s">
        <v>14</v>
      </c>
      <c r="I5" s="21" t="s">
        <v>110</v>
      </c>
      <c r="J5" s="21" t="s">
        <v>97</v>
      </c>
      <c r="K5" s="21" t="s">
        <v>111</v>
      </c>
      <c r="L5" s="11" t="e">
        <v>#REF!</v>
      </c>
      <c r="M5" s="12">
        <v>4</v>
      </c>
      <c r="N5" s="13" t="e">
        <v>#REF!</v>
      </c>
      <c r="O5" s="13" t="e">
        <v>#REF!</v>
      </c>
    </row>
    <row r="6" spans="1:15" s="1" customFormat="1" ht="60" customHeight="1" x14ac:dyDescent="0.7">
      <c r="A6" s="22" t="s">
        <v>55</v>
      </c>
      <c r="B6" s="21" t="s">
        <v>105</v>
      </c>
      <c r="C6" s="21" t="s">
        <v>115</v>
      </c>
      <c r="D6" s="21" t="s">
        <v>116</v>
      </c>
      <c r="E6" s="21" t="s">
        <v>108</v>
      </c>
      <c r="F6" s="21" t="s">
        <v>117</v>
      </c>
      <c r="G6" s="21" t="s">
        <v>29</v>
      </c>
      <c r="H6" s="21" t="s">
        <v>109</v>
      </c>
      <c r="I6" s="21" t="s">
        <v>110</v>
      </c>
      <c r="J6" s="21" t="s">
        <v>118</v>
      </c>
      <c r="K6" s="21" t="s">
        <v>111</v>
      </c>
      <c r="L6" s="11" t="e">
        <v>#REF!</v>
      </c>
      <c r="M6" s="12">
        <v>5</v>
      </c>
      <c r="N6" s="13" t="e">
        <v>#REF!</v>
      </c>
      <c r="O6" s="13" t="e">
        <v>#REF!</v>
      </c>
    </row>
    <row r="7" spans="1:15" s="1" customFormat="1" ht="60" customHeight="1" x14ac:dyDescent="0.7">
      <c r="A7" s="22" t="s">
        <v>55</v>
      </c>
      <c r="B7" s="21" t="s">
        <v>105</v>
      </c>
      <c r="C7" s="21" t="s">
        <v>119</v>
      </c>
      <c r="D7" s="21" t="s">
        <v>120</v>
      </c>
      <c r="E7" s="21" t="s">
        <v>108</v>
      </c>
      <c r="F7" s="21" t="s">
        <v>117</v>
      </c>
      <c r="G7" s="21" t="s">
        <v>121</v>
      </c>
      <c r="H7" s="21" t="s">
        <v>18</v>
      </c>
      <c r="I7" s="21" t="s">
        <v>110</v>
      </c>
      <c r="J7" s="21" t="s">
        <v>122</v>
      </c>
      <c r="K7" s="21" t="s">
        <v>111</v>
      </c>
      <c r="L7" s="11" t="e">
        <v>#REF!</v>
      </c>
      <c r="M7" s="12">
        <v>6</v>
      </c>
      <c r="N7" s="13" t="e">
        <v>#REF!</v>
      </c>
      <c r="O7" s="13" t="e">
        <v>#REF!</v>
      </c>
    </row>
    <row r="8" spans="1:15" s="1" customFormat="1" ht="60" customHeight="1" x14ac:dyDescent="0.7">
      <c r="A8" s="22" t="s">
        <v>123</v>
      </c>
      <c r="B8" s="21" t="s">
        <v>124</v>
      </c>
      <c r="C8" s="21" t="s">
        <v>125</v>
      </c>
      <c r="D8" s="21" t="s">
        <v>126</v>
      </c>
      <c r="E8" s="21" t="s">
        <v>57</v>
      </c>
      <c r="F8" s="21" t="s">
        <v>127</v>
      </c>
      <c r="G8" s="21" t="s">
        <v>128</v>
      </c>
      <c r="H8" s="21" t="s">
        <v>129</v>
      </c>
      <c r="I8" s="21" t="s">
        <v>130</v>
      </c>
      <c r="J8" s="21" t="s">
        <v>131</v>
      </c>
      <c r="K8" s="21" t="s">
        <v>132</v>
      </c>
      <c r="L8" s="11" t="e">
        <v>#REF!</v>
      </c>
      <c r="M8" s="12">
        <v>7</v>
      </c>
      <c r="N8" s="13" t="e">
        <v>#REF!</v>
      </c>
      <c r="O8" s="13" t="e">
        <v>#REF!</v>
      </c>
    </row>
    <row r="9" spans="1:15" s="1" customFormat="1" ht="60" customHeight="1" x14ac:dyDescent="0.7">
      <c r="A9" s="22" t="s">
        <v>55</v>
      </c>
      <c r="B9" s="21" t="s">
        <v>23</v>
      </c>
      <c r="C9" s="21" t="s">
        <v>57</v>
      </c>
      <c r="D9" s="21" t="s">
        <v>159</v>
      </c>
      <c r="E9" s="21" t="s">
        <v>57</v>
      </c>
      <c r="F9" s="21" t="s">
        <v>235</v>
      </c>
      <c r="G9" s="21" t="s">
        <v>15</v>
      </c>
      <c r="H9" s="21" t="s">
        <v>7</v>
      </c>
      <c r="I9" s="21" t="s">
        <v>161</v>
      </c>
      <c r="J9" s="21" t="s">
        <v>8</v>
      </c>
      <c r="K9" s="21" t="s">
        <v>162</v>
      </c>
      <c r="L9" s="11" t="s">
        <v>86</v>
      </c>
      <c r="M9" s="12">
        <v>8</v>
      </c>
      <c r="N9" s="13" t="s">
        <v>87</v>
      </c>
      <c r="O9" s="13" t="s">
        <v>88</v>
      </c>
    </row>
    <row r="10" spans="1:15" s="1" customFormat="1" ht="60" customHeight="1" x14ac:dyDescent="0.7">
      <c r="A10" s="22" t="s">
        <v>55</v>
      </c>
      <c r="B10" s="21" t="s">
        <v>23</v>
      </c>
      <c r="C10" s="21" t="s">
        <v>57</v>
      </c>
      <c r="D10" s="21" t="s">
        <v>159</v>
      </c>
      <c r="E10" s="21" t="s">
        <v>57</v>
      </c>
      <c r="F10" s="21" t="s">
        <v>236</v>
      </c>
      <c r="G10" s="21" t="s">
        <v>15</v>
      </c>
      <c r="H10" s="21" t="s">
        <v>7</v>
      </c>
      <c r="I10" s="21" t="s">
        <v>25</v>
      </c>
      <c r="J10" s="21" t="s">
        <v>8</v>
      </c>
      <c r="K10" s="21" t="s">
        <v>164</v>
      </c>
      <c r="L10" s="11" t="s">
        <v>86</v>
      </c>
      <c r="M10" s="12">
        <v>9</v>
      </c>
      <c r="N10" s="13" t="s">
        <v>87</v>
      </c>
      <c r="O10" s="13" t="s">
        <v>88</v>
      </c>
    </row>
    <row r="11" spans="1:15" s="1" customFormat="1" ht="60" customHeight="1" x14ac:dyDescent="0.7">
      <c r="A11" s="22" t="s">
        <v>55</v>
      </c>
      <c r="B11" s="21" t="s">
        <v>23</v>
      </c>
      <c r="C11" s="21" t="s">
        <v>57</v>
      </c>
      <c r="D11" s="21" t="s">
        <v>159</v>
      </c>
      <c r="E11" s="21" t="s">
        <v>237</v>
      </c>
      <c r="F11" s="21" t="s">
        <v>238</v>
      </c>
      <c r="G11" s="21" t="s">
        <v>15</v>
      </c>
      <c r="H11" s="21" t="s">
        <v>14</v>
      </c>
      <c r="I11" s="21" t="s">
        <v>239</v>
      </c>
      <c r="J11" s="21" t="s">
        <v>8</v>
      </c>
      <c r="K11" s="21" t="s">
        <v>240</v>
      </c>
      <c r="L11" s="11" t="s">
        <v>57</v>
      </c>
      <c r="M11" s="12">
        <v>10</v>
      </c>
      <c r="N11" s="13" t="s">
        <v>87</v>
      </c>
      <c r="O11" s="13" t="s">
        <v>88</v>
      </c>
    </row>
    <row r="12" spans="1:15" s="1" customFormat="1" ht="60" customHeight="1" x14ac:dyDescent="0.7">
      <c r="A12" s="22" t="s">
        <v>55</v>
      </c>
      <c r="B12" s="21" t="s">
        <v>154</v>
      </c>
      <c r="C12" s="21" t="s">
        <v>57</v>
      </c>
      <c r="D12" s="21" t="s">
        <v>155</v>
      </c>
      <c r="E12" s="21" t="s">
        <v>57</v>
      </c>
      <c r="F12" s="21" t="s">
        <v>57</v>
      </c>
      <c r="G12" s="21" t="s">
        <v>15</v>
      </c>
      <c r="H12" s="21" t="s">
        <v>18</v>
      </c>
      <c r="I12" s="21" t="s">
        <v>12</v>
      </c>
      <c r="J12" s="21" t="s">
        <v>156</v>
      </c>
      <c r="K12" s="21" t="s">
        <v>157</v>
      </c>
      <c r="L12" s="11" t="s">
        <v>57</v>
      </c>
      <c r="M12" s="12">
        <v>11</v>
      </c>
      <c r="N12" s="13" t="s">
        <v>87</v>
      </c>
      <c r="O12" s="13" t="s">
        <v>88</v>
      </c>
    </row>
    <row r="13" spans="1:15" s="1" customFormat="1" ht="60" customHeight="1" x14ac:dyDescent="0.7">
      <c r="A13" s="22" t="s">
        <v>55</v>
      </c>
      <c r="B13" s="21" t="s">
        <v>154</v>
      </c>
      <c r="C13" s="21" t="s">
        <v>57</v>
      </c>
      <c r="D13" s="21" t="s">
        <v>155</v>
      </c>
      <c r="E13" s="21" t="s">
        <v>57</v>
      </c>
      <c r="F13" s="21" t="s">
        <v>57</v>
      </c>
      <c r="G13" s="21" t="s">
        <v>15</v>
      </c>
      <c r="H13" s="21" t="s">
        <v>18</v>
      </c>
      <c r="I13" s="21" t="s">
        <v>158</v>
      </c>
      <c r="J13" s="21" t="s">
        <v>156</v>
      </c>
      <c r="K13" s="21" t="s">
        <v>157</v>
      </c>
      <c r="L13" s="11" t="s">
        <v>57</v>
      </c>
      <c r="M13" s="12">
        <v>12</v>
      </c>
      <c r="N13" s="13" t="s">
        <v>87</v>
      </c>
      <c r="O13" s="13" t="s">
        <v>88</v>
      </c>
    </row>
    <row r="14" spans="1:15" s="1" customFormat="1" ht="60" customHeight="1" x14ac:dyDescent="0.7">
      <c r="A14" s="22" t="s">
        <v>55</v>
      </c>
      <c r="B14" s="21" t="s">
        <v>63</v>
      </c>
      <c r="C14" s="21" t="s">
        <v>57</v>
      </c>
      <c r="D14" s="21" t="s">
        <v>64</v>
      </c>
      <c r="E14" s="21" t="s">
        <v>57</v>
      </c>
      <c r="F14" s="21" t="s">
        <v>65</v>
      </c>
      <c r="G14" s="21" t="s">
        <v>60</v>
      </c>
      <c r="H14" s="21" t="s">
        <v>13</v>
      </c>
      <c r="I14" s="21" t="s">
        <v>25</v>
      </c>
      <c r="J14" s="21" t="s">
        <v>61</v>
      </c>
      <c r="K14" s="21" t="s">
        <v>62</v>
      </c>
      <c r="L14" s="11" t="s">
        <v>57</v>
      </c>
      <c r="M14" s="12">
        <v>13</v>
      </c>
      <c r="N14" s="13" t="s">
        <v>87</v>
      </c>
      <c r="O14" s="13" t="s">
        <v>88</v>
      </c>
    </row>
    <row r="15" spans="1:15" s="1" customFormat="1" ht="60" customHeight="1" x14ac:dyDescent="0.7">
      <c r="A15"/>
      <c r="B15"/>
      <c r="C15"/>
      <c r="D15"/>
      <c r="E15"/>
      <c r="F15"/>
      <c r="G15"/>
      <c r="H15"/>
      <c r="I15"/>
      <c r="J15"/>
      <c r="K15"/>
      <c r="L15" s="11" t="s">
        <v>57</v>
      </c>
      <c r="M15" s="12">
        <v>14</v>
      </c>
      <c r="N15" s="13" t="s">
        <v>87</v>
      </c>
      <c r="O15" s="13" t="s">
        <v>88</v>
      </c>
    </row>
    <row r="16" spans="1:15" s="1" customFormat="1" ht="60" customHeight="1" x14ac:dyDescent="0.7">
      <c r="A16"/>
      <c r="B16"/>
      <c r="C16"/>
      <c r="D16"/>
      <c r="E16"/>
      <c r="F16"/>
      <c r="G16"/>
      <c r="H16"/>
      <c r="I16"/>
      <c r="J16"/>
      <c r="K16"/>
      <c r="L16" s="11" t="s">
        <v>57</v>
      </c>
      <c r="M16" s="12">
        <v>15</v>
      </c>
      <c r="N16" s="13" t="s">
        <v>87</v>
      </c>
      <c r="O16" s="13" t="s">
        <v>88</v>
      </c>
    </row>
    <row r="17" spans="1:15" s="1" customFormat="1" ht="60" customHeight="1" x14ac:dyDescent="0.7">
      <c r="A17"/>
      <c r="B17"/>
      <c r="C17"/>
      <c r="D17"/>
      <c r="E17"/>
      <c r="F17"/>
      <c r="G17"/>
      <c r="H17"/>
      <c r="I17"/>
      <c r="J17"/>
      <c r="K17"/>
      <c r="L17" s="11" t="s">
        <v>57</v>
      </c>
      <c r="M17" s="12">
        <v>16</v>
      </c>
      <c r="N17" s="13" t="s">
        <v>87</v>
      </c>
      <c r="O17" s="13" t="s">
        <v>88</v>
      </c>
    </row>
    <row r="18" spans="1:15" s="1" customFormat="1" ht="60" customHeight="1" x14ac:dyDescent="0.7">
      <c r="A18"/>
      <c r="B18"/>
      <c r="C18"/>
      <c r="D18"/>
      <c r="E18"/>
      <c r="F18"/>
      <c r="G18"/>
      <c r="H18"/>
      <c r="I18"/>
      <c r="J18"/>
      <c r="K18"/>
      <c r="L18" s="11" t="s">
        <v>57</v>
      </c>
      <c r="M18" s="12">
        <v>17</v>
      </c>
      <c r="N18" s="13" t="s">
        <v>87</v>
      </c>
      <c r="O18" s="13" t="s">
        <v>88</v>
      </c>
    </row>
    <row r="19" spans="1:15" s="1" customFormat="1" ht="60" customHeight="1" x14ac:dyDescent="0.7">
      <c r="A19"/>
      <c r="B19"/>
      <c r="C19"/>
      <c r="D19"/>
      <c r="E19"/>
      <c r="F19"/>
      <c r="G19"/>
      <c r="H19"/>
      <c r="I19"/>
      <c r="J19"/>
      <c r="K19"/>
      <c r="L19" s="11" t="s">
        <v>133</v>
      </c>
      <c r="M19" s="12">
        <v>18</v>
      </c>
      <c r="N19" s="13" t="s">
        <v>87</v>
      </c>
      <c r="O19" s="13" t="s">
        <v>88</v>
      </c>
    </row>
    <row r="20" spans="1:15" s="1" customFormat="1" ht="60" customHeight="1" x14ac:dyDescent="0.7">
      <c r="A20"/>
      <c r="B20"/>
      <c r="C20"/>
      <c r="D20"/>
      <c r="E20"/>
      <c r="F20"/>
      <c r="G20"/>
      <c r="H20"/>
      <c r="I20"/>
      <c r="J20"/>
      <c r="K20"/>
      <c r="L20" s="11" t="s">
        <v>57</v>
      </c>
      <c r="M20" s="12">
        <v>19</v>
      </c>
      <c r="N20" s="13" t="s">
        <v>87</v>
      </c>
      <c r="O20" s="13" t="s">
        <v>88</v>
      </c>
    </row>
    <row r="21" spans="1:15" s="1" customFormat="1" ht="60" customHeight="1" x14ac:dyDescent="0.7">
      <c r="A21"/>
      <c r="B21"/>
      <c r="C21"/>
      <c r="D21"/>
      <c r="E21"/>
      <c r="F21"/>
      <c r="G21"/>
      <c r="H21"/>
      <c r="I21"/>
      <c r="J21"/>
      <c r="K21"/>
      <c r="L21" s="11" t="s">
        <v>57</v>
      </c>
      <c r="M21" s="12">
        <v>20</v>
      </c>
      <c r="N21" s="13" t="s">
        <v>87</v>
      </c>
      <c r="O21" s="13" t="s">
        <v>88</v>
      </c>
    </row>
    <row r="22" spans="1:15" s="1" customFormat="1" ht="60" customHeight="1" x14ac:dyDescent="0.7">
      <c r="A22"/>
      <c r="B22"/>
      <c r="C22"/>
      <c r="D22"/>
      <c r="E22"/>
      <c r="F22"/>
      <c r="G22"/>
      <c r="H22"/>
      <c r="I22"/>
      <c r="J22"/>
      <c r="K22"/>
      <c r="L22" s="11" t="s">
        <v>152</v>
      </c>
      <c r="M22" s="12">
        <v>21</v>
      </c>
      <c r="N22" s="13" t="s">
        <v>153</v>
      </c>
      <c r="O22" s="13" t="s">
        <v>88</v>
      </c>
    </row>
    <row r="23" spans="1:15" s="1" customFormat="1" ht="60" customHeight="1" x14ac:dyDescent="0.7">
      <c r="A23"/>
      <c r="B23"/>
      <c r="C23"/>
      <c r="D23"/>
      <c r="E23"/>
      <c r="F23"/>
      <c r="G23"/>
      <c r="H23"/>
      <c r="I23"/>
      <c r="J23"/>
      <c r="K23"/>
      <c r="L23" s="11" t="s">
        <v>152</v>
      </c>
      <c r="M23" s="12">
        <v>22</v>
      </c>
      <c r="N23" s="13" t="s">
        <v>153</v>
      </c>
      <c r="O23" s="13" t="s">
        <v>88</v>
      </c>
    </row>
    <row r="24" spans="1:15" s="1" customFormat="1" ht="60" customHeight="1" x14ac:dyDescent="0.7">
      <c r="A24"/>
      <c r="B24"/>
      <c r="C24"/>
      <c r="D24"/>
      <c r="E24"/>
      <c r="F24"/>
      <c r="G24"/>
      <c r="H24"/>
      <c r="I24"/>
      <c r="J24"/>
      <c r="K24"/>
      <c r="L24" s="11" t="s">
        <v>152</v>
      </c>
      <c r="M24" s="12">
        <v>23</v>
      </c>
      <c r="N24" s="13" t="s">
        <v>153</v>
      </c>
      <c r="O24" s="13" t="s">
        <v>88</v>
      </c>
    </row>
    <row r="25" spans="1:15" s="1" customFormat="1" ht="60" customHeight="1" x14ac:dyDescent="0.7">
      <c r="A25"/>
      <c r="B25"/>
      <c r="C25"/>
      <c r="D25"/>
      <c r="E25"/>
      <c r="F25"/>
      <c r="G25"/>
      <c r="H25"/>
      <c r="I25"/>
      <c r="J25"/>
      <c r="K25"/>
      <c r="L25" s="11" t="s">
        <v>152</v>
      </c>
      <c r="M25" s="12">
        <v>24</v>
      </c>
      <c r="N25" s="13" t="s">
        <v>153</v>
      </c>
      <c r="O25" s="13" t="s">
        <v>88</v>
      </c>
    </row>
    <row r="26" spans="1:15" s="1" customFormat="1" ht="60" customHeight="1" x14ac:dyDescent="0.7">
      <c r="A26"/>
      <c r="B26"/>
      <c r="C26"/>
      <c r="D26"/>
      <c r="E26"/>
      <c r="F26"/>
      <c r="G26"/>
      <c r="H26"/>
      <c r="I26"/>
      <c r="J26"/>
      <c r="K26"/>
      <c r="L26" s="11" t="s">
        <v>170</v>
      </c>
      <c r="M26" s="12">
        <v>26</v>
      </c>
      <c r="N26" s="13" t="s">
        <v>171</v>
      </c>
      <c r="O26" s="13" t="s">
        <v>57</v>
      </c>
    </row>
    <row r="27" spans="1:15" s="1" customFormat="1" ht="60" customHeight="1" x14ac:dyDescent="0.7">
      <c r="A27"/>
      <c r="B27"/>
      <c r="C27"/>
      <c r="D27"/>
      <c r="E27"/>
      <c r="F27"/>
      <c r="G27"/>
      <c r="H27"/>
      <c r="I27"/>
      <c r="J27"/>
      <c r="K27"/>
      <c r="L27" s="11" t="s">
        <v>170</v>
      </c>
      <c r="M27" s="12">
        <v>27</v>
      </c>
      <c r="N27" s="13" t="s">
        <v>171</v>
      </c>
      <c r="O27" s="13" t="s">
        <v>57</v>
      </c>
    </row>
    <row r="28" spans="1:15" s="1" customFormat="1" ht="60" customHeight="1" x14ac:dyDescent="0.7">
      <c r="A28"/>
      <c r="B28"/>
      <c r="C28"/>
      <c r="D28"/>
      <c r="E28"/>
      <c r="F28"/>
      <c r="G28"/>
      <c r="H28"/>
      <c r="I28"/>
      <c r="J28"/>
      <c r="K28"/>
      <c r="L28" s="11" t="s">
        <v>174</v>
      </c>
      <c r="M28" s="12">
        <v>28</v>
      </c>
      <c r="N28" s="13" t="s">
        <v>171</v>
      </c>
      <c r="O28" s="13" t="s">
        <v>57</v>
      </c>
    </row>
    <row r="29" spans="1:15" s="1" customFormat="1" ht="60" customHeight="1" x14ac:dyDescent="0.7">
      <c r="A29"/>
      <c r="B29"/>
      <c r="C29"/>
      <c r="D29"/>
      <c r="E29"/>
      <c r="F29"/>
      <c r="G29"/>
      <c r="H29"/>
      <c r="I29"/>
      <c r="J29"/>
      <c r="K29"/>
      <c r="L29" s="11" t="s">
        <v>176</v>
      </c>
      <c r="M29" s="12">
        <v>29</v>
      </c>
      <c r="N29" s="13" t="s">
        <v>57</v>
      </c>
      <c r="O29" s="13" t="s">
        <v>57</v>
      </c>
    </row>
    <row r="30" spans="1:15" s="1" customFormat="1" ht="60" customHeight="1" x14ac:dyDescent="0.7">
      <c r="A30"/>
      <c r="B30"/>
      <c r="C30"/>
      <c r="D30"/>
      <c r="E30"/>
      <c r="F30"/>
      <c r="G30"/>
      <c r="H30"/>
      <c r="I30"/>
      <c r="J30"/>
      <c r="K30"/>
      <c r="L30" s="11" t="s">
        <v>176</v>
      </c>
      <c r="M30" s="12">
        <v>30</v>
      </c>
      <c r="N30" s="13" t="s">
        <v>57</v>
      </c>
      <c r="O30" s="13" t="s">
        <v>57</v>
      </c>
    </row>
    <row r="31" spans="1:15" s="1" customFormat="1" ht="60" customHeight="1" x14ac:dyDescent="0.7">
      <c r="A31"/>
      <c r="B31"/>
      <c r="C31"/>
      <c r="D31"/>
      <c r="E31"/>
      <c r="F31"/>
      <c r="G31"/>
      <c r="H31"/>
      <c r="I31"/>
      <c r="J31"/>
      <c r="K31"/>
      <c r="L31" s="11" t="s">
        <v>179</v>
      </c>
      <c r="M31" s="12">
        <v>31</v>
      </c>
      <c r="N31" s="13" t="s">
        <v>180</v>
      </c>
      <c r="O31" s="13" t="s">
        <v>88</v>
      </c>
    </row>
    <row r="32" spans="1:15" s="1" customFormat="1" ht="60" customHeight="1" x14ac:dyDescent="0.7">
      <c r="A32"/>
      <c r="B32"/>
      <c r="C32"/>
      <c r="D32"/>
      <c r="E32"/>
      <c r="F32"/>
      <c r="G32"/>
      <c r="H32"/>
      <c r="I32"/>
      <c r="J32"/>
      <c r="K32"/>
      <c r="L32" s="11" t="s">
        <v>179</v>
      </c>
      <c r="M32" s="12">
        <v>32</v>
      </c>
      <c r="N32" s="13" t="s">
        <v>180</v>
      </c>
      <c r="O32" s="13" t="s">
        <v>88</v>
      </c>
    </row>
    <row r="33" spans="1:15" s="1" customFormat="1" ht="60" customHeight="1" x14ac:dyDescent="0.7">
      <c r="A33"/>
      <c r="B33"/>
      <c r="C33"/>
      <c r="D33"/>
      <c r="E33"/>
      <c r="F33"/>
      <c r="G33"/>
      <c r="H33"/>
      <c r="I33"/>
      <c r="J33"/>
      <c r="K33"/>
      <c r="L33" s="11" t="s">
        <v>185</v>
      </c>
      <c r="M33" s="12">
        <v>33</v>
      </c>
      <c r="N33" s="13" t="s">
        <v>180</v>
      </c>
      <c r="O33" s="13" t="s">
        <v>88</v>
      </c>
    </row>
    <row r="34" spans="1:15" s="1" customFormat="1" ht="60" customHeight="1" x14ac:dyDescent="0.7">
      <c r="A34"/>
      <c r="B34"/>
      <c r="C34"/>
      <c r="D34"/>
      <c r="E34"/>
      <c r="F34"/>
      <c r="G34"/>
      <c r="H34"/>
      <c r="I34"/>
      <c r="J34"/>
      <c r="K34"/>
      <c r="L34" s="11" t="s">
        <v>189</v>
      </c>
      <c r="M34" s="12">
        <v>34</v>
      </c>
      <c r="N34" s="13" t="s">
        <v>180</v>
      </c>
      <c r="O34" s="13" t="s">
        <v>88</v>
      </c>
    </row>
    <row r="35" spans="1:15" s="1" customFormat="1" ht="60" customHeight="1" x14ac:dyDescent="0.7">
      <c r="A35"/>
      <c r="B35"/>
      <c r="C35"/>
      <c r="D35"/>
      <c r="E35"/>
      <c r="F35"/>
      <c r="G35"/>
      <c r="H35"/>
      <c r="I35"/>
      <c r="J35"/>
      <c r="K35"/>
      <c r="L35" s="11" t="s">
        <v>189</v>
      </c>
      <c r="M35" s="12">
        <v>35</v>
      </c>
      <c r="N35" s="13" t="s">
        <v>180</v>
      </c>
      <c r="O35" s="13" t="s">
        <v>88</v>
      </c>
    </row>
    <row r="36" spans="1:15" s="1" customFormat="1" ht="60" customHeight="1" x14ac:dyDescent="0.7">
      <c r="A36"/>
      <c r="B36"/>
      <c r="C36"/>
      <c r="D36"/>
      <c r="E36"/>
      <c r="F36"/>
      <c r="G36"/>
      <c r="H36"/>
      <c r="I36"/>
      <c r="J36"/>
      <c r="K36"/>
      <c r="L36" s="11" t="s">
        <v>189</v>
      </c>
      <c r="M36" s="12">
        <v>36</v>
      </c>
      <c r="N36" s="13" t="s">
        <v>180</v>
      </c>
      <c r="O36" s="13" t="s">
        <v>88</v>
      </c>
    </row>
    <row r="37" spans="1:15" s="1" customFormat="1" ht="60" customHeight="1" x14ac:dyDescent="0.7">
      <c r="A37"/>
      <c r="B37"/>
      <c r="C37"/>
      <c r="D37"/>
      <c r="E37"/>
      <c r="F37"/>
      <c r="G37"/>
      <c r="H37"/>
      <c r="I37"/>
      <c r="J37"/>
      <c r="K37"/>
      <c r="L37" s="11" t="s">
        <v>189</v>
      </c>
      <c r="M37" s="12">
        <v>37</v>
      </c>
      <c r="N37" s="13" t="s">
        <v>180</v>
      </c>
      <c r="O37" s="13" t="s">
        <v>88</v>
      </c>
    </row>
    <row r="38" spans="1:15" s="1" customFormat="1" ht="60" customHeight="1" x14ac:dyDescent="0.7">
      <c r="A38"/>
      <c r="B38"/>
      <c r="C38"/>
      <c r="D38"/>
      <c r="E38"/>
      <c r="F38"/>
      <c r="G38"/>
      <c r="H38"/>
      <c r="I38"/>
      <c r="J38"/>
      <c r="K38"/>
      <c r="L38" s="11" t="s">
        <v>189</v>
      </c>
      <c r="M38" s="12">
        <v>38</v>
      </c>
      <c r="N38" s="13" t="s">
        <v>180</v>
      </c>
      <c r="O38" s="13" t="s">
        <v>88</v>
      </c>
    </row>
    <row r="39" spans="1:15" s="1" customFormat="1" ht="60" customHeight="1" x14ac:dyDescent="0.7">
      <c r="A39"/>
      <c r="B39"/>
      <c r="C39"/>
      <c r="D39"/>
      <c r="E39"/>
      <c r="F39"/>
      <c r="G39"/>
      <c r="H39"/>
      <c r="I39"/>
      <c r="J39"/>
      <c r="K39"/>
      <c r="L39" s="11" t="s">
        <v>189</v>
      </c>
      <c r="M39" s="12">
        <v>39</v>
      </c>
      <c r="N39" s="13" t="s">
        <v>180</v>
      </c>
      <c r="O39" s="13" t="s">
        <v>88</v>
      </c>
    </row>
    <row r="40" spans="1:15" s="1" customFormat="1" ht="60" customHeight="1" x14ac:dyDescent="0.7">
      <c r="A40"/>
      <c r="B40"/>
      <c r="C40"/>
      <c r="D40"/>
      <c r="E40"/>
      <c r="F40"/>
      <c r="G40"/>
      <c r="H40"/>
      <c r="I40"/>
      <c r="J40"/>
      <c r="K40"/>
      <c r="L40" s="11" t="s">
        <v>170</v>
      </c>
      <c r="M40" s="12">
        <v>40</v>
      </c>
      <c r="N40" s="13" t="s">
        <v>171</v>
      </c>
      <c r="O40" s="13" t="s">
        <v>57</v>
      </c>
    </row>
    <row r="41" spans="1:15" s="1" customFormat="1" ht="60" customHeight="1" x14ac:dyDescent="0.7">
      <c r="A41"/>
      <c r="B41"/>
      <c r="C41"/>
      <c r="D41"/>
      <c r="E41"/>
      <c r="F41"/>
      <c r="G41"/>
      <c r="H41"/>
      <c r="I41"/>
      <c r="J41"/>
      <c r="K41"/>
      <c r="L41" s="11" t="s">
        <v>170</v>
      </c>
      <c r="M41" s="12">
        <v>41</v>
      </c>
      <c r="N41" s="13" t="s">
        <v>171</v>
      </c>
      <c r="O41" s="13" t="s">
        <v>57</v>
      </c>
    </row>
    <row r="42" spans="1:15" s="1" customFormat="1" ht="60" customHeight="1" x14ac:dyDescent="0.7">
      <c r="A42" s="9"/>
      <c r="K42" s="35"/>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mergeCells count="1">
    <mergeCell ref="B1:K1"/>
  </mergeCells>
  <phoneticPr fontId="1"/>
  <conditionalFormatting sqref="A98:A1048576 L3:L79 A1:A2">
    <cfRule type="cellIs" dxfId="374" priority="55" operator="equal">
      <formula>"随時申込"</formula>
    </cfRule>
    <cfRule type="cellIs" dxfId="373" priority="56" operator="equal">
      <formula>"当日会場受付"</formula>
    </cfRule>
    <cfRule type="cellIs" dxfId="372" priority="57" operator="equal">
      <formula>"事前申込"</formula>
    </cfRule>
  </conditionalFormatting>
  <conditionalFormatting sqref="A73:A94">
    <cfRule type="cellIs" dxfId="371" priority="46" operator="equal">
      <formula>"延期"</formula>
    </cfRule>
    <cfRule type="cellIs" dxfId="370" priority="47" operator="equal">
      <formula>"未定"</formula>
    </cfRule>
    <cfRule type="cellIs" dxfId="369" priority="48" operator="equal">
      <formula>"中止"</formula>
    </cfRule>
  </conditionalFormatting>
  <conditionalFormatting sqref="A42">
    <cfRule type="cellIs" dxfId="368" priority="25" operator="equal">
      <formula>"延期"</formula>
    </cfRule>
    <cfRule type="cellIs" dxfId="367" priority="26" operator="equal">
      <formula>"未定"</formula>
    </cfRule>
    <cfRule type="cellIs" dxfId="366" priority="27" operator="equal">
      <formula>"中止"</formula>
    </cfRule>
  </conditionalFormatting>
  <conditionalFormatting sqref="A3:K3">
    <cfRule type="cellIs" dxfId="365" priority="22" operator="equal">
      <formula>"随時申込"</formula>
    </cfRule>
    <cfRule type="cellIs" dxfId="364" priority="23" operator="equal">
      <formula>"当日会場受付"</formula>
    </cfRule>
    <cfRule type="cellIs" dxfId="363" priority="24" operator="equal">
      <formula>"事前申込"</formula>
    </cfRule>
  </conditionalFormatting>
  <conditionalFormatting sqref="A3">
    <cfRule type="cellIs" dxfId="362" priority="19" operator="equal">
      <formula>"延期"</formula>
    </cfRule>
    <cfRule type="cellIs" dxfId="361" priority="20" operator="equal">
      <formula>"未定"</formula>
    </cfRule>
    <cfRule type="cellIs" dxfId="360" priority="21" operator="equal">
      <formula>"中止"</formula>
    </cfRule>
  </conditionalFormatting>
  <conditionalFormatting sqref="A4:K11">
    <cfRule type="cellIs" dxfId="359" priority="16" operator="equal">
      <formula>"随時申込"</formula>
    </cfRule>
    <cfRule type="cellIs" dxfId="358" priority="17" operator="equal">
      <formula>"当日会場受付"</formula>
    </cfRule>
    <cfRule type="cellIs" dxfId="357" priority="18" operator="equal">
      <formula>"事前申込"</formula>
    </cfRule>
  </conditionalFormatting>
  <conditionalFormatting sqref="A4:A11">
    <cfRule type="cellIs" dxfId="356" priority="13" operator="equal">
      <formula>"延期"</formula>
    </cfRule>
    <cfRule type="cellIs" dxfId="355" priority="14" operator="equal">
      <formula>"未定"</formula>
    </cfRule>
    <cfRule type="cellIs" dxfId="354" priority="15" operator="equal">
      <formula>"中止"</formula>
    </cfRule>
  </conditionalFormatting>
  <conditionalFormatting sqref="A12:K13">
    <cfRule type="cellIs" dxfId="353" priority="10" operator="equal">
      <formula>"随時申込"</formula>
    </cfRule>
    <cfRule type="cellIs" dxfId="352" priority="11" operator="equal">
      <formula>"当日会場受付"</formula>
    </cfRule>
    <cfRule type="cellIs" dxfId="351" priority="12" operator="equal">
      <formula>"事前申込"</formula>
    </cfRule>
  </conditionalFormatting>
  <conditionalFormatting sqref="A12:A13">
    <cfRule type="cellIs" dxfId="350" priority="7" operator="equal">
      <formula>"延期"</formula>
    </cfRule>
    <cfRule type="cellIs" dxfId="349" priority="8" operator="equal">
      <formula>"未定"</formula>
    </cfRule>
    <cfRule type="cellIs" dxfId="348" priority="9" operator="equal">
      <formula>"中止"</formula>
    </cfRule>
  </conditionalFormatting>
  <conditionalFormatting sqref="A14:K14">
    <cfRule type="cellIs" dxfId="347" priority="4" operator="equal">
      <formula>"随時申込"</formula>
    </cfRule>
    <cfRule type="cellIs" dxfId="346" priority="5" operator="equal">
      <formula>"当日会場受付"</formula>
    </cfRule>
    <cfRule type="cellIs" dxfId="345" priority="6" operator="equal">
      <formula>"事前申込"</formula>
    </cfRule>
  </conditionalFormatting>
  <conditionalFormatting sqref="A14">
    <cfRule type="cellIs" dxfId="344" priority="1" operator="equal">
      <formula>"延期"</formula>
    </cfRule>
    <cfRule type="cellIs" dxfId="343" priority="2" operator="equal">
      <formula>"未定"</formula>
    </cfRule>
    <cfRule type="cellIs" dxfId="342" priority="3" operator="equal">
      <formula>"中止"</formula>
    </cfRule>
  </conditionalFormatting>
  <hyperlinks>
    <hyperlink ref="M15" location="'13~16'!A1" display="'13~16'!A1" xr:uid="{06F6405F-52D2-445A-B25F-560BB892F32E}"/>
    <hyperlink ref="M16" location="'13~16'!A1" display="'13~16'!A1" xr:uid="{1CA12E1D-1701-4D11-B3F5-54C6D41936A4}"/>
    <hyperlink ref="M17" location="'13~16'!A1" display="'13~16'!A1" xr:uid="{7203EE54-1A7A-4425-AB0A-5D73B5F797FE}"/>
    <hyperlink ref="M18" location="'17~20'!A1" display="'17~20'!A1" xr:uid="{B7B086B4-03C8-4983-AA9D-98333336DCB2}"/>
    <hyperlink ref="M20" location="'17~20'!A1" display="'17~20'!A1" xr:uid="{8CFEFA00-02CE-4D12-B546-84EFE517F51C}"/>
    <hyperlink ref="M21" location="'17~20'!A1" display="'17~20'!A1" xr:uid="{9DFBBBC4-3DD7-45F4-98D9-29E382E626DF}"/>
    <hyperlink ref="M22" location="'21~24'!A1" display="'21~24'!A1" xr:uid="{D898D6CB-CE2E-450F-AA9B-6A5370D87EAE}"/>
    <hyperlink ref="M23" location="'21~24'!A1" display="'21~24'!A1" xr:uid="{08A32288-B9EA-4D08-ACAD-4FFD5EEB03CF}"/>
    <hyperlink ref="M24" location="'21~24'!A1" display="'21~24'!A1" xr:uid="{1022F62E-DA3B-4939-A6EC-428BBC29F751}"/>
    <hyperlink ref="M25" location="'21~24'!A1" display="'21~24'!A1" xr:uid="{5A847E19-CC6F-4FC8-B77C-FEA76C63DF95}"/>
    <hyperlink ref="M33" location="'33~36'!A1" display="'33~36'!A1" xr:uid="{6EFDB58F-94F1-480D-A710-5538A948851A}"/>
    <hyperlink ref="M34" location="'33~36'!A1" display="'33~36'!A1" xr:uid="{7B7A0FDC-75B1-4F28-AF81-2CCA6F42B574}"/>
    <hyperlink ref="M35" location="'33~36'!A1" display="'33~36'!A1" xr:uid="{FC2F0E3E-6DA8-4003-AC03-7655CA45604D}"/>
    <hyperlink ref="M36" location="'33~36'!A1" display="'33~36'!A1" xr:uid="{6E5C1A7C-34A1-465E-9998-18BAF83FE1C7}"/>
    <hyperlink ref="M37" location="'37~40'!A1" display="'37~40'!A1" xr:uid="{32F50A0C-CD3A-4D4F-9A05-25F45C4AF4A6}"/>
    <hyperlink ref="M38" location="'37~40'!A1" display="'37~40'!A1" xr:uid="{A1BDA799-D3B7-4DC4-92AC-92127083A693}"/>
    <hyperlink ref="M39" location="'37~40'!A1" display="'37~40'!A1" xr:uid="{B3C46F58-A958-4F10-90FF-C2CC46DDADB0}"/>
    <hyperlink ref="M40" location="'37~40'!A1" display="'37~40'!A1" xr:uid="{D61E928C-B00C-4DA4-98A9-2B875C35C0C7}"/>
    <hyperlink ref="M41" location="'41~44 '!A1" display="'41~44 '!A1" xr:uid="{6F4B89C3-BB89-482D-9611-5B4264FA05E4}"/>
    <hyperlink ref="M42" location="'41~44 '!A1" display="'41~44 '!A1" xr:uid="{7F24116D-4B12-4B09-ADAD-B006873E45CA}"/>
    <hyperlink ref="M43" location="'41~44 '!A1" display="'41~44 '!A1" xr:uid="{811A450E-3160-4DE7-BFB9-B0F5D6167E51}"/>
    <hyperlink ref="M44" location="'41~44'!A1" display="'41~44'!A1" xr:uid="{194F8B08-3FE4-49F2-B279-81F9432EC964}"/>
    <hyperlink ref="M45" location="'45~48'!A1" display="'45~48'!A1" xr:uid="{5EB2A2BB-3FC1-4BF0-BE5E-686B16708FC7}"/>
    <hyperlink ref="M46" location="'45~48'!A1" display="'45~48'!A1" xr:uid="{798DDF96-6A24-49E6-B81E-1F579EB9F783}"/>
    <hyperlink ref="M47" location="'45~48'!A1" display="'45~48'!A1" xr:uid="{FB7D3A93-0C3C-4960-8096-312B720C7F30}"/>
    <hyperlink ref="M48" location="'45~48'!A1" display="'45~48'!A1" xr:uid="{AE2E642F-3BB3-4A98-ABAF-CEB17D856DDE}"/>
    <hyperlink ref="M3" location="'1~4'!A1" display="'1~4'!A1" xr:uid="{9B756951-6C51-418B-BB6A-2B3C002AF164}"/>
    <hyperlink ref="M49" location="'49~52 '!A1" display="'49~52 '!A1" xr:uid="{103CB660-AFFA-46B2-A124-B15C17BA0D68}"/>
    <hyperlink ref="M50" location="'49~52 '!A1" display="'49~52 '!A1" xr:uid="{626DCC41-CF12-4175-ABCD-0641455CE595}"/>
    <hyperlink ref="M51" location="'49~52 '!A1" display="'49~52 '!A1" xr:uid="{E821CD86-7994-47F9-8FB0-37DA7698A916}"/>
    <hyperlink ref="M52" location="'49~52 '!A1" display="'49~52 '!A1" xr:uid="{15A5E18D-A15A-4BFE-871B-4F4113B34832}"/>
    <hyperlink ref="M53" location="'53~56 '!A1" display="'53~56 '!A1" xr:uid="{8A7916E3-F1A3-4507-8024-3A25769C7A0B}"/>
    <hyperlink ref="M54" location="'53~56 '!A1" display="'53~56 '!A1" xr:uid="{9CCAEA16-DA71-4FBF-B34D-C8377DE0A2D0}"/>
    <hyperlink ref="M55" location="'53~56 '!A1" display="'53~56 '!A1" xr:uid="{427EF8DC-6F67-4E81-980E-EEF30BB6FC00}"/>
    <hyperlink ref="M56" location="'53~56 '!A1" display="'53~56 '!A1" xr:uid="{DA9815D7-74D1-4E92-8FC6-40EBCA9CEC76}"/>
    <hyperlink ref="M57" location="'57~60'!A1" display="'57~60'!A1" xr:uid="{7CCB9D7F-D73F-4AB7-98A8-14F133C346F0}"/>
    <hyperlink ref="M58" location="'57~60'!A1" display="'57~60'!A1" xr:uid="{59153084-4F29-485B-8078-AABC17A3C7B3}"/>
    <hyperlink ref="M59" location="'57~60'!A1" display="'57~60'!A1" xr:uid="{0676C576-0C8B-4A77-AA54-436796E0A938}"/>
    <hyperlink ref="M60" location="'57~60'!A1" display="'57~60'!A1" xr:uid="{6DEFCAE8-5139-4F25-BDA2-E57F1B6A2EBE}"/>
    <hyperlink ref="M61" location="'61~64 '!A1" display="'61~64 '!A1" xr:uid="{FBF9B438-7167-4405-A7AF-4BFB5A3E582A}"/>
    <hyperlink ref="M62" location="'61~64 '!A1" display="'61~64 '!A1" xr:uid="{F6AD0154-51F8-466A-80F0-E3C86AAAD198}"/>
    <hyperlink ref="M63" location="'61~64 '!A1" display="'61~64 '!A1" xr:uid="{AF779637-F4BC-4103-B16B-2DEE32199653}"/>
    <hyperlink ref="M64" location="'61~64 '!A1" display="'61~64 '!A1" xr:uid="{88379166-A1BC-47F9-8CE2-C1D1EC5C98CE}"/>
    <hyperlink ref="M65" location="'61~64 '!A1" display="'61~64 '!A1" xr:uid="{68726327-A556-456A-8583-3337CF6D3E99}"/>
    <hyperlink ref="M66" location="'61~64 '!A1" display="'61~64 '!A1" xr:uid="{3B02D908-14F3-4A2C-8DE8-A7AD87084C45}"/>
    <hyperlink ref="M67" location="'61~64 '!A1" display="'61~64 '!A1" xr:uid="{177221BA-6096-4FF7-B534-1345E5DFAE6E}"/>
    <hyperlink ref="M68" location="'61~64 '!A1" display="'61~64 '!A1" xr:uid="{AA4ED88D-88DD-436A-B2BF-5F46D2AB6700}"/>
    <hyperlink ref="M69" location="'61~64 '!A1" display="'61~64 '!A1" xr:uid="{0FC81084-6CA3-4A9C-A158-22450E3E0F02}"/>
    <hyperlink ref="M70" location="'61~64 '!A1" display="'61~64 '!A1" xr:uid="{3454B318-722D-430B-B2A8-E6C59C32FFF1}"/>
    <hyperlink ref="M71" location="'61~64 '!A1" display="'61~64 '!A1" xr:uid="{DD814F0D-317D-421D-BBE3-68CCC45E2B66}"/>
    <hyperlink ref="M72" location="'61~64 '!A1" display="'61~64 '!A1" xr:uid="{A4A1F859-2013-40EB-BF01-7303A9D58CC7}"/>
    <hyperlink ref="M73" location="'61~64 '!A1" display="'61~64 '!A1" xr:uid="{2C3F3D49-FC3F-4EEB-A707-A8D61575CF03}"/>
    <hyperlink ref="M74" location="'61~64 '!A1" display="'61~64 '!A1" xr:uid="{7AAC069A-AA24-4002-8C9C-94CEBF8329DA}"/>
    <hyperlink ref="M75" location="'61~64 '!A1" display="'61~64 '!A1" xr:uid="{F6F94389-246A-475C-B06F-57E5F023A074}"/>
    <hyperlink ref="M76" location="'61~64 '!A1" display="'61~64 '!A1" xr:uid="{71FC5F18-A44D-4969-BA8E-6A3AC7DEA304}"/>
    <hyperlink ref="M77" location="'61~64 '!A1" display="'61~64 '!A1" xr:uid="{3E1AB8D1-96EB-44F3-8507-AF93EB456777}"/>
    <hyperlink ref="M78" location="'61~64 '!A1" display="'61~64 '!A1" xr:uid="{AB3FAA6D-582C-46F2-ABA7-A5C812B5058F}"/>
    <hyperlink ref="M79" location="'61~64 '!A1" display="'61~64 '!A1" xr:uid="{A1B9FDE4-A0E7-41D6-B8C6-BE497C66A31B}"/>
    <hyperlink ref="M4" location="'1~4'!A1" display="'1~4'!A1" xr:uid="{13F323F9-FE28-40CC-8335-0BCE94272804}"/>
    <hyperlink ref="M5" location="'1~4'!A1" display="'1~4'!A1" xr:uid="{460DA39A-321D-4275-9484-1398521C1A14}"/>
    <hyperlink ref="M6" location="'5~8'!A1" display="'5~8'!A1" xr:uid="{B368D660-56C7-4815-BE0E-EC9129520021}"/>
    <hyperlink ref="M7" location="'5~8'!A1" display="'5~8'!A1" xr:uid="{78E6935B-27F6-48BD-B184-079F0F93B0AB}"/>
    <hyperlink ref="M8" location="'5~8'!A1" display="'5~8'!A1" xr:uid="{83AAC773-B3A0-4D36-90AE-A186DBD99AFE}"/>
    <hyperlink ref="M14" location="'13~16'!A1" display="'13~16'!A1" xr:uid="{FCD07F03-C99B-4398-8C52-672E27E858E2}"/>
    <hyperlink ref="M13" location="'9~12'!A1" display="'9~12'!A1" xr:uid="{C2C6DACB-B0C9-43A5-8C9E-2320DAB57A22}"/>
    <hyperlink ref="M12" location="'9~12'!A1" display="'9~12'!A1" xr:uid="{3FE2318D-F176-42B3-A3CA-2C0F63F1732B}"/>
    <hyperlink ref="M11" location="'9~12'!A1" display="'9~12'!A1" xr:uid="{2A65967B-9611-4263-9795-C5624B8AE0B0}"/>
    <hyperlink ref="M10" location="'9~12'!A1" display="'9~12'!A1" xr:uid="{B1EB2C35-EDAE-43BF-9688-40FEE5F4E3A4}"/>
    <hyperlink ref="M9" location="'5~8'!A1" display="'5~8'!A1" xr:uid="{DC2A0E8D-093D-43F7-8843-A5C2E2FE9359}"/>
    <hyperlink ref="M19" location="'17~20'!A1" display="'17~20'!A1" xr:uid="{9412B2D2-0760-407E-9F1C-83F7F47E8E49}"/>
    <hyperlink ref="M32" location="'29~32'!A1" display="'29~32'!A1" xr:uid="{1F0F700E-AA13-4D91-A48F-D818580094DB}"/>
    <hyperlink ref="M31" location="'29~32'!A1" display="'29~32'!A1" xr:uid="{3C962868-7EC6-4E46-834B-FBD1A9C8819D}"/>
    <hyperlink ref="M30" location="'29~32'!A1" display="'29~32'!A1" xr:uid="{D94E5EA8-050F-4763-8504-9CF02FF04763}"/>
    <hyperlink ref="M29" location="'29~32'!A1" display="'29~32'!A1" xr:uid="{6A0D7273-942A-4706-90B9-0A388B53A515}"/>
    <hyperlink ref="M28" location="'25~28'!A1" display="'25~28'!A1" xr:uid="{7B04017D-EA96-42B7-A5E4-471C510221CB}"/>
    <hyperlink ref="M27" location="'25~28'!A1" display="'25~28'!A1" xr:uid="{31FF3CE9-756E-491B-8485-E987346867CD}"/>
    <hyperlink ref="M26" location="'25~28'!A1" display="'25~28'!A1" xr:uid="{D2991788-C7DF-48F5-86A3-8296E4E37995}"/>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17B7D-0787-4C77-8933-FDDCCD48C417}">
  <sheetPr>
    <pageSetUpPr fitToPage="1"/>
  </sheetPr>
  <dimension ref="A1:O98"/>
  <sheetViews>
    <sheetView view="pageLayout" zoomScale="50" zoomScaleNormal="39" zoomScalePageLayoutView="50" workbookViewId="0">
      <selection activeCell="D5" sqref="D5"/>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567</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66</v>
      </c>
      <c r="B3" s="21" t="s">
        <v>166</v>
      </c>
      <c r="C3" s="21" t="s">
        <v>57</v>
      </c>
      <c r="D3" s="21" t="s">
        <v>167</v>
      </c>
      <c r="E3" s="21" t="s">
        <v>57</v>
      </c>
      <c r="F3" s="21" t="s">
        <v>168</v>
      </c>
      <c r="G3" s="21" t="s">
        <v>15</v>
      </c>
      <c r="H3" s="21">
        <v>15</v>
      </c>
      <c r="I3" s="21" t="s">
        <v>74</v>
      </c>
      <c r="J3" s="21" t="s">
        <v>8</v>
      </c>
      <c r="K3" s="21" t="s">
        <v>169</v>
      </c>
      <c r="L3" s="11" t="e">
        <v>#REF!</v>
      </c>
      <c r="M3" s="12">
        <v>2</v>
      </c>
      <c r="N3" s="13" t="e">
        <v>#REF!</v>
      </c>
      <c r="O3" s="13" t="e">
        <v>#REF!</v>
      </c>
    </row>
    <row r="4" spans="1:15" s="1" customFormat="1" ht="60" customHeight="1" x14ac:dyDescent="0.7">
      <c r="A4" s="22" t="s">
        <v>66</v>
      </c>
      <c r="B4" s="21" t="s">
        <v>166</v>
      </c>
      <c r="C4" s="21" t="s">
        <v>57</v>
      </c>
      <c r="D4" s="21" t="s">
        <v>568</v>
      </c>
      <c r="E4" s="21" t="s">
        <v>57</v>
      </c>
      <c r="F4" s="21" t="s">
        <v>168</v>
      </c>
      <c r="G4" s="21" t="s">
        <v>15</v>
      </c>
      <c r="H4" s="21">
        <v>15</v>
      </c>
      <c r="I4" s="21" t="s">
        <v>172</v>
      </c>
      <c r="J4" s="21" t="s">
        <v>8</v>
      </c>
      <c r="K4" s="21" t="s">
        <v>169</v>
      </c>
      <c r="L4" s="11" t="e">
        <v>#REF!</v>
      </c>
      <c r="M4" s="12">
        <v>3</v>
      </c>
      <c r="N4" s="13" t="e">
        <v>#REF!</v>
      </c>
      <c r="O4" s="13" t="e">
        <v>#REF!</v>
      </c>
    </row>
    <row r="5" spans="1:15" s="1" customFormat="1" ht="60" customHeight="1" x14ac:dyDescent="0.7">
      <c r="A5" s="22" t="s">
        <v>66</v>
      </c>
      <c r="B5" s="21" t="s">
        <v>166</v>
      </c>
      <c r="C5" s="21" t="s">
        <v>57</v>
      </c>
      <c r="D5" s="21" t="s">
        <v>167</v>
      </c>
      <c r="E5" s="21" t="s">
        <v>57</v>
      </c>
      <c r="F5" s="21" t="s">
        <v>173</v>
      </c>
      <c r="G5" s="21" t="s">
        <v>15</v>
      </c>
      <c r="H5" s="21">
        <v>9</v>
      </c>
      <c r="I5" s="21" t="s">
        <v>25</v>
      </c>
      <c r="J5" s="21" t="s">
        <v>8</v>
      </c>
      <c r="K5" s="21" t="s">
        <v>169</v>
      </c>
      <c r="L5" s="11" t="e">
        <v>#REF!</v>
      </c>
      <c r="M5" s="12">
        <v>4</v>
      </c>
      <c r="N5" s="13" t="e">
        <v>#REF!</v>
      </c>
      <c r="O5" s="13" t="e">
        <v>#REF!</v>
      </c>
    </row>
    <row r="6" spans="1:15" s="1" customFormat="1" ht="60" customHeight="1" x14ac:dyDescent="0.7">
      <c r="A6" s="22" t="s">
        <v>66</v>
      </c>
      <c r="B6" s="21" t="s">
        <v>166</v>
      </c>
      <c r="C6" s="21" t="s">
        <v>57</v>
      </c>
      <c r="D6" s="21" t="s">
        <v>167</v>
      </c>
      <c r="E6" s="21" t="s">
        <v>57</v>
      </c>
      <c r="F6" s="21" t="s">
        <v>173</v>
      </c>
      <c r="G6" s="21" t="s">
        <v>15</v>
      </c>
      <c r="H6" s="21">
        <v>12</v>
      </c>
      <c r="I6" s="21" t="s">
        <v>175</v>
      </c>
      <c r="J6" s="21" t="s">
        <v>8</v>
      </c>
      <c r="K6" s="21" t="s">
        <v>169</v>
      </c>
      <c r="L6" s="11" t="e">
        <v>#REF!</v>
      </c>
      <c r="M6" s="12">
        <v>5</v>
      </c>
      <c r="N6" s="13" t="e">
        <v>#REF!</v>
      </c>
      <c r="O6" s="13" t="e">
        <v>#REF!</v>
      </c>
    </row>
    <row r="7" spans="1:15" s="1" customFormat="1" ht="60" customHeight="1" x14ac:dyDescent="0.7">
      <c r="A7" s="22" t="s">
        <v>66</v>
      </c>
      <c r="B7" s="21" t="s">
        <v>166</v>
      </c>
      <c r="C7" s="21" t="s">
        <v>57</v>
      </c>
      <c r="D7" s="21" t="s">
        <v>167</v>
      </c>
      <c r="E7" s="21" t="s">
        <v>57</v>
      </c>
      <c r="F7" s="21" t="s">
        <v>173</v>
      </c>
      <c r="G7" s="21" t="s">
        <v>15</v>
      </c>
      <c r="H7" s="21">
        <v>15</v>
      </c>
      <c r="I7" s="21" t="s">
        <v>177</v>
      </c>
      <c r="J7" s="21" t="s">
        <v>8</v>
      </c>
      <c r="K7" s="21" t="s">
        <v>169</v>
      </c>
      <c r="L7" s="11" t="e">
        <v>#REF!</v>
      </c>
      <c r="M7" s="12">
        <v>6</v>
      </c>
      <c r="N7" s="13" t="e">
        <v>#REF!</v>
      </c>
      <c r="O7" s="13" t="e">
        <v>#REF!</v>
      </c>
    </row>
    <row r="8" spans="1:15" s="1" customFormat="1" ht="60" customHeight="1" x14ac:dyDescent="0.7">
      <c r="A8" s="22" t="s">
        <v>66</v>
      </c>
      <c r="B8" s="21" t="s">
        <v>166</v>
      </c>
      <c r="C8" s="21" t="s">
        <v>57</v>
      </c>
      <c r="D8" s="21" t="s">
        <v>167</v>
      </c>
      <c r="E8" s="21" t="s">
        <v>57</v>
      </c>
      <c r="F8" s="21" t="s">
        <v>178</v>
      </c>
      <c r="G8" s="21" t="s">
        <v>15</v>
      </c>
      <c r="H8" s="21">
        <v>15</v>
      </c>
      <c r="I8" s="21" t="s">
        <v>34</v>
      </c>
      <c r="J8" s="21" t="s">
        <v>8</v>
      </c>
      <c r="K8" s="21" t="s">
        <v>169</v>
      </c>
      <c r="L8" s="11" t="e">
        <v>#REF!</v>
      </c>
      <c r="M8" s="12">
        <v>7</v>
      </c>
      <c r="N8" s="13" t="e">
        <v>#REF!</v>
      </c>
      <c r="O8" s="13" t="e">
        <v>#REF!</v>
      </c>
    </row>
    <row r="9" spans="1:15" s="1" customFormat="1" ht="60" customHeight="1" x14ac:dyDescent="0.7">
      <c r="A9" s="22" t="s">
        <v>66</v>
      </c>
      <c r="B9" s="21" t="s">
        <v>67</v>
      </c>
      <c r="C9" s="21" t="s">
        <v>57</v>
      </c>
      <c r="D9" s="21" t="s">
        <v>67</v>
      </c>
      <c r="E9" s="21" t="s">
        <v>57</v>
      </c>
      <c r="F9" s="21" t="s">
        <v>68</v>
      </c>
      <c r="G9" s="21" t="s">
        <v>69</v>
      </c>
      <c r="H9" s="21" t="s">
        <v>70</v>
      </c>
      <c r="I9" s="21" t="s">
        <v>10</v>
      </c>
      <c r="J9" s="21" t="s">
        <v>61</v>
      </c>
      <c r="K9" s="21" t="s">
        <v>71</v>
      </c>
      <c r="L9" s="11" t="s">
        <v>86</v>
      </c>
      <c r="M9" s="12">
        <v>8</v>
      </c>
      <c r="N9" s="13" t="s">
        <v>87</v>
      </c>
      <c r="O9" s="13" t="s">
        <v>88</v>
      </c>
    </row>
    <row r="10" spans="1:15" s="1" customFormat="1" ht="60" customHeight="1" x14ac:dyDescent="0.7">
      <c r="A10" s="22" t="s">
        <v>66</v>
      </c>
      <c r="B10" s="21" t="s">
        <v>67</v>
      </c>
      <c r="C10" s="21" t="s">
        <v>57</v>
      </c>
      <c r="D10" s="21" t="s">
        <v>67</v>
      </c>
      <c r="E10" s="21" t="s">
        <v>57</v>
      </c>
      <c r="F10" s="21" t="s">
        <v>72</v>
      </c>
      <c r="G10" s="21" t="s">
        <v>69</v>
      </c>
      <c r="H10" s="21" t="s">
        <v>73</v>
      </c>
      <c r="I10" s="21" t="s">
        <v>74</v>
      </c>
      <c r="J10" s="21" t="s">
        <v>61</v>
      </c>
      <c r="K10" s="21" t="s">
        <v>75</v>
      </c>
      <c r="L10" s="11" t="s">
        <v>86</v>
      </c>
      <c r="M10" s="12">
        <v>9</v>
      </c>
      <c r="N10" s="13" t="s">
        <v>87</v>
      </c>
      <c r="O10" s="13" t="s">
        <v>88</v>
      </c>
    </row>
    <row r="11" spans="1:15" s="1" customFormat="1" ht="60" customHeight="1" x14ac:dyDescent="0.7">
      <c r="A11" s="22" t="s">
        <v>66</v>
      </c>
      <c r="B11" s="21" t="s">
        <v>67</v>
      </c>
      <c r="C11" s="21" t="s">
        <v>57</v>
      </c>
      <c r="D11" s="21" t="s">
        <v>67</v>
      </c>
      <c r="E11" s="21" t="s">
        <v>57</v>
      </c>
      <c r="F11" s="21" t="s">
        <v>76</v>
      </c>
      <c r="G11" s="21" t="s">
        <v>69</v>
      </c>
      <c r="H11" s="21" t="s">
        <v>73</v>
      </c>
      <c r="I11" s="21" t="s">
        <v>25</v>
      </c>
      <c r="J11" s="21" t="s">
        <v>61</v>
      </c>
      <c r="K11" s="21" t="s">
        <v>62</v>
      </c>
      <c r="L11" s="11" t="s">
        <v>57</v>
      </c>
      <c r="M11" s="12">
        <v>10</v>
      </c>
      <c r="N11" s="13" t="s">
        <v>87</v>
      </c>
      <c r="O11" s="13" t="s">
        <v>88</v>
      </c>
    </row>
    <row r="12" spans="1:15" s="1" customFormat="1" ht="60" customHeight="1" x14ac:dyDescent="0.7">
      <c r="A12" s="22" t="s">
        <v>66</v>
      </c>
      <c r="B12" s="21" t="s">
        <v>67</v>
      </c>
      <c r="C12" s="21" t="s">
        <v>57</v>
      </c>
      <c r="D12" s="21" t="s">
        <v>67</v>
      </c>
      <c r="E12" s="21" t="s">
        <v>57</v>
      </c>
      <c r="F12" s="21" t="s">
        <v>77</v>
      </c>
      <c r="G12" s="21" t="s">
        <v>69</v>
      </c>
      <c r="H12" s="21" t="s">
        <v>73</v>
      </c>
      <c r="I12" s="21" t="s">
        <v>78</v>
      </c>
      <c r="J12" s="21" t="s">
        <v>61</v>
      </c>
      <c r="K12" s="21" t="s">
        <v>79</v>
      </c>
      <c r="L12" s="11" t="s">
        <v>57</v>
      </c>
      <c r="M12" s="12">
        <v>11</v>
      </c>
      <c r="N12" s="13" t="s">
        <v>87</v>
      </c>
      <c r="O12" s="13" t="s">
        <v>88</v>
      </c>
    </row>
    <row r="13" spans="1:15" s="1" customFormat="1" ht="60" customHeight="1" x14ac:dyDescent="0.7">
      <c r="A13" s="22" t="s">
        <v>66</v>
      </c>
      <c r="B13" s="21" t="s">
        <v>67</v>
      </c>
      <c r="C13" s="21" t="s">
        <v>57</v>
      </c>
      <c r="D13" s="21" t="s">
        <v>67</v>
      </c>
      <c r="E13" s="21" t="s">
        <v>57</v>
      </c>
      <c r="F13" s="21" t="s">
        <v>80</v>
      </c>
      <c r="G13" s="21" t="s">
        <v>69</v>
      </c>
      <c r="H13" s="21" t="s">
        <v>73</v>
      </c>
      <c r="I13" s="21" t="s">
        <v>81</v>
      </c>
      <c r="J13" s="21" t="s">
        <v>61</v>
      </c>
      <c r="K13" s="21" t="s">
        <v>82</v>
      </c>
      <c r="L13" s="11" t="s">
        <v>57</v>
      </c>
      <c r="M13" s="12">
        <v>12</v>
      </c>
      <c r="N13" s="13" t="s">
        <v>87</v>
      </c>
      <c r="O13" s="13" t="s">
        <v>88</v>
      </c>
    </row>
    <row r="14" spans="1:15" s="1" customFormat="1" ht="60" customHeight="1" x14ac:dyDescent="0.7">
      <c r="A14" s="22" t="s">
        <v>66</v>
      </c>
      <c r="B14" s="21" t="s">
        <v>67</v>
      </c>
      <c r="C14" s="21" t="s">
        <v>57</v>
      </c>
      <c r="D14" s="21" t="s">
        <v>67</v>
      </c>
      <c r="E14" s="21" t="s">
        <v>57</v>
      </c>
      <c r="F14" s="21" t="s">
        <v>83</v>
      </c>
      <c r="G14" s="21" t="s">
        <v>69</v>
      </c>
      <c r="H14" s="21" t="s">
        <v>73</v>
      </c>
      <c r="I14" s="21" t="s">
        <v>84</v>
      </c>
      <c r="J14" s="21" t="s">
        <v>61</v>
      </c>
      <c r="K14" s="21" t="s">
        <v>85</v>
      </c>
      <c r="L14" s="11" t="s">
        <v>57</v>
      </c>
      <c r="M14" s="12">
        <v>13</v>
      </c>
      <c r="N14" s="13" t="s">
        <v>87</v>
      </c>
      <c r="O14" s="13" t="s">
        <v>88</v>
      </c>
    </row>
    <row r="15" spans="1:15" s="1" customFormat="1" ht="60" customHeight="1" x14ac:dyDescent="0.7">
      <c r="A15" s="22" t="s">
        <v>66</v>
      </c>
      <c r="B15" s="21" t="s">
        <v>89</v>
      </c>
      <c r="C15" s="21" t="s">
        <v>57</v>
      </c>
      <c r="D15" s="21" t="s">
        <v>89</v>
      </c>
      <c r="E15" s="21" t="s">
        <v>57</v>
      </c>
      <c r="F15" s="21" t="s">
        <v>90</v>
      </c>
      <c r="G15" s="21" t="s">
        <v>69</v>
      </c>
      <c r="H15" s="21" t="s">
        <v>73</v>
      </c>
      <c r="I15" s="21" t="s">
        <v>74</v>
      </c>
      <c r="J15" s="21" t="s">
        <v>61</v>
      </c>
      <c r="K15" s="21" t="s">
        <v>75</v>
      </c>
      <c r="L15" s="11" t="s">
        <v>57</v>
      </c>
      <c r="M15" s="12">
        <v>14</v>
      </c>
      <c r="N15" s="13" t="s">
        <v>87</v>
      </c>
      <c r="O15" s="13" t="s">
        <v>88</v>
      </c>
    </row>
    <row r="16" spans="1:15" s="1" customFormat="1" ht="60" customHeight="1" x14ac:dyDescent="0.7">
      <c r="A16" s="22" t="s">
        <v>66</v>
      </c>
      <c r="B16" s="21" t="s">
        <v>91</v>
      </c>
      <c r="C16" s="21" t="s">
        <v>57</v>
      </c>
      <c r="D16" s="21" t="s">
        <v>91</v>
      </c>
      <c r="E16" s="21" t="s">
        <v>57</v>
      </c>
      <c r="F16" s="21" t="s">
        <v>92</v>
      </c>
      <c r="G16" s="21" t="s">
        <v>69</v>
      </c>
      <c r="H16" s="21" t="s">
        <v>93</v>
      </c>
      <c r="I16" s="21" t="s">
        <v>10</v>
      </c>
      <c r="J16" s="21" t="s">
        <v>61</v>
      </c>
      <c r="K16" s="21" t="s">
        <v>71</v>
      </c>
      <c r="L16" s="11" t="s">
        <v>57</v>
      </c>
      <c r="M16" s="12">
        <v>15</v>
      </c>
      <c r="N16" s="13" t="s">
        <v>87</v>
      </c>
      <c r="O16" s="13" t="s">
        <v>88</v>
      </c>
    </row>
    <row r="17" spans="1:15" s="1" customFormat="1" ht="60" customHeight="1" x14ac:dyDescent="0.7">
      <c r="A17" s="22" t="s">
        <v>66</v>
      </c>
      <c r="B17" s="21" t="s">
        <v>94</v>
      </c>
      <c r="C17" s="21" t="s">
        <v>57</v>
      </c>
      <c r="D17" s="21" t="s">
        <v>95</v>
      </c>
      <c r="E17" s="21" t="s">
        <v>57</v>
      </c>
      <c r="F17" s="21" t="s">
        <v>96</v>
      </c>
      <c r="G17" s="21" t="s">
        <v>69</v>
      </c>
      <c r="H17" s="21" t="s">
        <v>13</v>
      </c>
      <c r="I17" s="21" t="s">
        <v>25</v>
      </c>
      <c r="J17" s="21" t="s">
        <v>97</v>
      </c>
      <c r="K17" s="21" t="s">
        <v>62</v>
      </c>
      <c r="L17" s="11" t="s">
        <v>57</v>
      </c>
      <c r="M17" s="12">
        <v>16</v>
      </c>
      <c r="N17" s="13" t="s">
        <v>87</v>
      </c>
      <c r="O17" s="13" t="s">
        <v>88</v>
      </c>
    </row>
    <row r="18" spans="1:15" s="1" customFormat="1" ht="60" customHeight="1" x14ac:dyDescent="0.7">
      <c r="A18" s="22" t="s">
        <v>66</v>
      </c>
      <c r="B18" s="21" t="s">
        <v>98</v>
      </c>
      <c r="C18" s="21" t="s">
        <v>57</v>
      </c>
      <c r="D18" s="21" t="s">
        <v>99</v>
      </c>
      <c r="E18" s="21" t="s">
        <v>57</v>
      </c>
      <c r="F18" s="21" t="s">
        <v>100</v>
      </c>
      <c r="G18" s="21" t="s">
        <v>69</v>
      </c>
      <c r="H18" s="21" t="s">
        <v>93</v>
      </c>
      <c r="I18" s="21" t="s">
        <v>25</v>
      </c>
      <c r="J18" s="21" t="s">
        <v>97</v>
      </c>
      <c r="K18" s="21" t="s">
        <v>62</v>
      </c>
      <c r="L18" s="11" t="s">
        <v>57</v>
      </c>
      <c r="M18" s="12">
        <v>17</v>
      </c>
      <c r="N18" s="13" t="s">
        <v>87</v>
      </c>
      <c r="O18" s="13" t="s">
        <v>88</v>
      </c>
    </row>
    <row r="19" spans="1:15" s="1" customFormat="1" ht="60" customHeight="1" x14ac:dyDescent="0.7">
      <c r="A19" s="22" t="s">
        <v>66</v>
      </c>
      <c r="B19" s="21" t="s">
        <v>101</v>
      </c>
      <c r="C19" s="21" t="s">
        <v>57</v>
      </c>
      <c r="D19" s="21" t="s">
        <v>101</v>
      </c>
      <c r="E19" s="21" t="s">
        <v>57</v>
      </c>
      <c r="F19" s="21" t="s">
        <v>102</v>
      </c>
      <c r="G19" s="21" t="s">
        <v>69</v>
      </c>
      <c r="H19" s="21" t="s">
        <v>70</v>
      </c>
      <c r="I19" s="21" t="s">
        <v>103</v>
      </c>
      <c r="J19" s="21" t="s">
        <v>61</v>
      </c>
      <c r="K19" s="21" t="s">
        <v>104</v>
      </c>
      <c r="L19" s="11" t="s">
        <v>133</v>
      </c>
      <c r="M19" s="12">
        <v>18</v>
      </c>
      <c r="N19" s="13" t="s">
        <v>87</v>
      </c>
      <c r="O19" s="13" t="s">
        <v>88</v>
      </c>
    </row>
    <row r="20" spans="1:15" s="1" customFormat="1" ht="60" customHeight="1" x14ac:dyDescent="0.7">
      <c r="A20"/>
      <c r="B20"/>
      <c r="C20"/>
      <c r="D20"/>
      <c r="E20"/>
      <c r="F20"/>
      <c r="G20"/>
      <c r="H20"/>
      <c r="I20"/>
      <c r="J20"/>
      <c r="K20"/>
      <c r="L20" s="11" t="s">
        <v>57</v>
      </c>
      <c r="M20" s="12">
        <v>19</v>
      </c>
      <c r="N20" s="13" t="s">
        <v>87</v>
      </c>
      <c r="O20" s="13" t="s">
        <v>88</v>
      </c>
    </row>
    <row r="21" spans="1:15" s="1" customFormat="1" ht="60" customHeight="1" x14ac:dyDescent="0.7">
      <c r="A21"/>
      <c r="B21"/>
      <c r="C21"/>
      <c r="D21"/>
      <c r="E21"/>
      <c r="F21"/>
      <c r="G21"/>
      <c r="H21"/>
      <c r="I21"/>
      <c r="J21"/>
      <c r="K21"/>
      <c r="L21" s="11" t="s">
        <v>57</v>
      </c>
      <c r="M21" s="12">
        <v>20</v>
      </c>
      <c r="N21" s="13" t="s">
        <v>87</v>
      </c>
      <c r="O21" s="13" t="s">
        <v>88</v>
      </c>
    </row>
    <row r="22" spans="1:15" s="1" customFormat="1" ht="60" customHeight="1" x14ac:dyDescent="0.7">
      <c r="A22"/>
      <c r="B22"/>
      <c r="C22"/>
      <c r="D22"/>
      <c r="E22"/>
      <c r="F22"/>
      <c r="G22"/>
      <c r="H22"/>
      <c r="I22"/>
      <c r="J22"/>
      <c r="K22"/>
      <c r="L22" s="11" t="s">
        <v>152</v>
      </c>
      <c r="M22" s="12">
        <v>21</v>
      </c>
      <c r="N22" s="13" t="s">
        <v>153</v>
      </c>
      <c r="O22" s="13" t="s">
        <v>88</v>
      </c>
    </row>
    <row r="23" spans="1:15" s="1" customFormat="1" ht="60" customHeight="1" x14ac:dyDescent="0.7">
      <c r="A23"/>
      <c r="B23"/>
      <c r="C23"/>
      <c r="D23"/>
      <c r="E23"/>
      <c r="F23"/>
      <c r="G23"/>
      <c r="H23"/>
      <c r="I23"/>
      <c r="J23"/>
      <c r="K23"/>
      <c r="L23" s="11" t="s">
        <v>152</v>
      </c>
      <c r="M23" s="12">
        <v>22</v>
      </c>
      <c r="N23" s="13" t="s">
        <v>153</v>
      </c>
      <c r="O23" s="13" t="s">
        <v>88</v>
      </c>
    </row>
    <row r="24" spans="1:15" s="1" customFormat="1" ht="60" customHeight="1" x14ac:dyDescent="0.7">
      <c r="A24"/>
      <c r="B24"/>
      <c r="C24"/>
      <c r="D24"/>
      <c r="E24"/>
      <c r="F24"/>
      <c r="G24"/>
      <c r="H24"/>
      <c r="I24"/>
      <c r="J24"/>
      <c r="K24"/>
      <c r="L24" s="11" t="s">
        <v>152</v>
      </c>
      <c r="M24" s="12">
        <v>23</v>
      </c>
      <c r="N24" s="13" t="s">
        <v>153</v>
      </c>
      <c r="O24" s="13" t="s">
        <v>88</v>
      </c>
    </row>
    <row r="25" spans="1:15" s="1" customFormat="1" ht="60" customHeight="1" x14ac:dyDescent="0.7">
      <c r="A25"/>
      <c r="B25"/>
      <c r="C25"/>
      <c r="D25"/>
      <c r="E25"/>
      <c r="F25"/>
      <c r="G25"/>
      <c r="H25"/>
      <c r="I25"/>
      <c r="J25"/>
      <c r="K25"/>
      <c r="L25" s="11" t="s">
        <v>152</v>
      </c>
      <c r="M25" s="12">
        <v>24</v>
      </c>
      <c r="N25" s="13" t="s">
        <v>153</v>
      </c>
      <c r="O25" s="13" t="s">
        <v>88</v>
      </c>
    </row>
    <row r="26" spans="1:15" s="1" customFormat="1" ht="60" customHeight="1" x14ac:dyDescent="0.7">
      <c r="A26"/>
      <c r="B26"/>
      <c r="C26"/>
      <c r="D26"/>
      <c r="E26"/>
      <c r="F26"/>
      <c r="G26"/>
      <c r="H26"/>
      <c r="I26"/>
      <c r="J26"/>
      <c r="K26"/>
      <c r="L26" s="11" t="s">
        <v>170</v>
      </c>
      <c r="M26" s="12">
        <v>26</v>
      </c>
      <c r="N26" s="13" t="s">
        <v>171</v>
      </c>
      <c r="O26" s="13" t="s">
        <v>57</v>
      </c>
    </row>
    <row r="27" spans="1:15" s="1" customFormat="1" ht="60" customHeight="1" x14ac:dyDescent="0.7">
      <c r="A27"/>
      <c r="B27"/>
      <c r="C27"/>
      <c r="D27"/>
      <c r="E27"/>
      <c r="F27"/>
      <c r="G27"/>
      <c r="H27"/>
      <c r="I27"/>
      <c r="J27"/>
      <c r="K27"/>
      <c r="L27" s="11" t="s">
        <v>170</v>
      </c>
      <c r="M27" s="12">
        <v>27</v>
      </c>
      <c r="N27" s="13" t="s">
        <v>171</v>
      </c>
      <c r="O27" s="13" t="s">
        <v>57</v>
      </c>
    </row>
    <row r="28" spans="1:15" s="1" customFormat="1" ht="60" customHeight="1" x14ac:dyDescent="0.7">
      <c r="A28"/>
      <c r="B28"/>
      <c r="C28"/>
      <c r="D28"/>
      <c r="E28"/>
      <c r="F28"/>
      <c r="G28"/>
      <c r="H28"/>
      <c r="I28"/>
      <c r="J28"/>
      <c r="K28"/>
      <c r="L28" s="11" t="s">
        <v>174</v>
      </c>
      <c r="M28" s="12">
        <v>28</v>
      </c>
      <c r="N28" s="13" t="s">
        <v>171</v>
      </c>
      <c r="O28" s="13" t="s">
        <v>57</v>
      </c>
    </row>
    <row r="29" spans="1:15" s="1" customFormat="1" ht="60" customHeight="1" x14ac:dyDescent="0.7">
      <c r="A29"/>
      <c r="B29"/>
      <c r="C29"/>
      <c r="D29"/>
      <c r="E29"/>
      <c r="F29"/>
      <c r="G29"/>
      <c r="H29"/>
      <c r="I29"/>
      <c r="J29"/>
      <c r="K29"/>
      <c r="L29" s="11" t="s">
        <v>176</v>
      </c>
      <c r="M29" s="12">
        <v>29</v>
      </c>
      <c r="N29" s="13" t="s">
        <v>57</v>
      </c>
      <c r="O29" s="13" t="s">
        <v>57</v>
      </c>
    </row>
    <row r="30" spans="1:15" s="1" customFormat="1" ht="60" customHeight="1" x14ac:dyDescent="0.7">
      <c r="A30"/>
      <c r="B30"/>
      <c r="C30"/>
      <c r="D30"/>
      <c r="E30"/>
      <c r="F30"/>
      <c r="G30"/>
      <c r="H30"/>
      <c r="I30"/>
      <c r="J30"/>
      <c r="K30"/>
      <c r="L30" s="11" t="s">
        <v>176</v>
      </c>
      <c r="M30" s="12">
        <v>30</v>
      </c>
      <c r="N30" s="13" t="s">
        <v>57</v>
      </c>
      <c r="O30" s="13" t="s">
        <v>57</v>
      </c>
    </row>
    <row r="31" spans="1:15" s="1" customFormat="1" ht="60" customHeight="1" x14ac:dyDescent="0.7">
      <c r="A31"/>
      <c r="B31"/>
      <c r="C31"/>
      <c r="D31"/>
      <c r="E31"/>
      <c r="F31"/>
      <c r="G31"/>
      <c r="H31"/>
      <c r="I31"/>
      <c r="J31"/>
      <c r="K31"/>
      <c r="L31" s="11" t="s">
        <v>179</v>
      </c>
      <c r="M31" s="12">
        <v>31</v>
      </c>
      <c r="N31" s="13" t="s">
        <v>180</v>
      </c>
      <c r="O31" s="13" t="s">
        <v>88</v>
      </c>
    </row>
    <row r="32" spans="1:15" s="1" customFormat="1" ht="60" customHeight="1" x14ac:dyDescent="0.7">
      <c r="A32"/>
      <c r="B32"/>
      <c r="C32"/>
      <c r="D32"/>
      <c r="E32"/>
      <c r="F32"/>
      <c r="G32"/>
      <c r="H32"/>
      <c r="I32"/>
      <c r="J32"/>
      <c r="K32"/>
      <c r="L32" s="11" t="s">
        <v>179</v>
      </c>
      <c r="M32" s="12">
        <v>32</v>
      </c>
      <c r="N32" s="13" t="s">
        <v>180</v>
      </c>
      <c r="O32" s="13" t="s">
        <v>88</v>
      </c>
    </row>
    <row r="33" spans="1:15" s="1" customFormat="1" ht="60" customHeight="1" x14ac:dyDescent="0.7">
      <c r="A33"/>
      <c r="B33"/>
      <c r="C33"/>
      <c r="D33"/>
      <c r="E33"/>
      <c r="F33"/>
      <c r="G33"/>
      <c r="H33"/>
      <c r="I33"/>
      <c r="J33"/>
      <c r="K33"/>
      <c r="L33" s="11" t="s">
        <v>185</v>
      </c>
      <c r="M33" s="12">
        <v>33</v>
      </c>
      <c r="N33" s="13" t="s">
        <v>180</v>
      </c>
      <c r="O33" s="13" t="s">
        <v>88</v>
      </c>
    </row>
    <row r="34" spans="1:15" s="1" customFormat="1" ht="60" customHeight="1" x14ac:dyDescent="0.7">
      <c r="A34"/>
      <c r="B34"/>
      <c r="C34"/>
      <c r="D34"/>
      <c r="E34"/>
      <c r="F34"/>
      <c r="G34"/>
      <c r="H34"/>
      <c r="I34"/>
      <c r="J34"/>
      <c r="K34"/>
      <c r="L34" s="11" t="s">
        <v>189</v>
      </c>
      <c r="M34" s="12">
        <v>34</v>
      </c>
      <c r="N34" s="13" t="s">
        <v>180</v>
      </c>
      <c r="O34" s="13" t="s">
        <v>88</v>
      </c>
    </row>
    <row r="35" spans="1:15" s="1" customFormat="1" ht="60" customHeight="1" x14ac:dyDescent="0.7">
      <c r="A35"/>
      <c r="B35"/>
      <c r="C35"/>
      <c r="D35"/>
      <c r="E35"/>
      <c r="F35"/>
      <c r="G35"/>
      <c r="H35"/>
      <c r="I35"/>
      <c r="J35"/>
      <c r="K35"/>
      <c r="L35" s="11" t="s">
        <v>189</v>
      </c>
      <c r="M35" s="12">
        <v>35</v>
      </c>
      <c r="N35" s="13" t="s">
        <v>180</v>
      </c>
      <c r="O35" s="13" t="s">
        <v>88</v>
      </c>
    </row>
    <row r="36" spans="1:15" s="1" customFormat="1" ht="60" customHeight="1" x14ac:dyDescent="0.7">
      <c r="A36"/>
      <c r="B36"/>
      <c r="C36"/>
      <c r="D36"/>
      <c r="E36"/>
      <c r="F36"/>
      <c r="G36"/>
      <c r="H36"/>
      <c r="I36"/>
      <c r="J36"/>
      <c r="K36"/>
      <c r="L36" s="11" t="s">
        <v>189</v>
      </c>
      <c r="M36" s="12">
        <v>36</v>
      </c>
      <c r="N36" s="13" t="s">
        <v>180</v>
      </c>
      <c r="O36" s="13" t="s">
        <v>88</v>
      </c>
    </row>
    <row r="37" spans="1:15" s="1" customFormat="1" ht="60" customHeight="1" x14ac:dyDescent="0.7">
      <c r="A37"/>
      <c r="B37"/>
      <c r="C37"/>
      <c r="D37"/>
      <c r="E37"/>
      <c r="F37"/>
      <c r="G37"/>
      <c r="H37"/>
      <c r="I37"/>
      <c r="J37"/>
      <c r="K37"/>
      <c r="L37" s="11" t="s">
        <v>189</v>
      </c>
      <c r="M37" s="12">
        <v>37</v>
      </c>
      <c r="N37" s="13" t="s">
        <v>180</v>
      </c>
      <c r="O37" s="13" t="s">
        <v>88</v>
      </c>
    </row>
    <row r="38" spans="1:15" s="1" customFormat="1" ht="60" customHeight="1" x14ac:dyDescent="0.7">
      <c r="A38"/>
      <c r="B38"/>
      <c r="C38"/>
      <c r="D38"/>
      <c r="E38"/>
      <c r="F38"/>
      <c r="G38"/>
      <c r="H38"/>
      <c r="I38"/>
      <c r="J38"/>
      <c r="K38"/>
      <c r="L38" s="11" t="s">
        <v>189</v>
      </c>
      <c r="M38" s="12">
        <v>38</v>
      </c>
      <c r="N38" s="13" t="s">
        <v>180</v>
      </c>
      <c r="O38" s="13" t="s">
        <v>88</v>
      </c>
    </row>
    <row r="39" spans="1:15" s="1" customFormat="1" ht="60" customHeight="1" x14ac:dyDescent="0.7">
      <c r="A39"/>
      <c r="B39"/>
      <c r="C39"/>
      <c r="D39"/>
      <c r="E39"/>
      <c r="F39"/>
      <c r="G39"/>
      <c r="H39"/>
      <c r="I39"/>
      <c r="J39"/>
      <c r="K39"/>
      <c r="L39" s="11" t="s">
        <v>189</v>
      </c>
      <c r="M39" s="12">
        <v>39</v>
      </c>
      <c r="N39" s="13" t="s">
        <v>180</v>
      </c>
      <c r="O39" s="13" t="s">
        <v>88</v>
      </c>
    </row>
    <row r="40" spans="1:15" s="1" customFormat="1" ht="60" customHeight="1" x14ac:dyDescent="0.7">
      <c r="A40"/>
      <c r="B40"/>
      <c r="C40"/>
      <c r="D40"/>
      <c r="E40"/>
      <c r="F40"/>
      <c r="G40"/>
      <c r="H40"/>
      <c r="I40"/>
      <c r="J40"/>
      <c r="K40"/>
      <c r="L40" s="11" t="s">
        <v>170</v>
      </c>
      <c r="M40" s="12">
        <v>40</v>
      </c>
      <c r="N40" s="13" t="s">
        <v>171</v>
      </c>
      <c r="O40" s="13" t="s">
        <v>57</v>
      </c>
    </row>
    <row r="41" spans="1:15" s="1" customFormat="1" ht="60" customHeight="1" x14ac:dyDescent="0.7">
      <c r="A41"/>
      <c r="B41"/>
      <c r="C41"/>
      <c r="D41"/>
      <c r="E41"/>
      <c r="F41"/>
      <c r="G41"/>
      <c r="H41"/>
      <c r="I41"/>
      <c r="J41"/>
      <c r="K41"/>
      <c r="L41" s="11" t="s">
        <v>170</v>
      </c>
      <c r="M41" s="12">
        <v>41</v>
      </c>
      <c r="N41" s="13" t="s">
        <v>171</v>
      </c>
      <c r="O41" s="13" t="s">
        <v>57</v>
      </c>
    </row>
    <row r="42" spans="1:15" s="1" customFormat="1" ht="60" customHeight="1" x14ac:dyDescent="0.7">
      <c r="A42"/>
      <c r="K42" s="35"/>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mergeCells count="1">
    <mergeCell ref="B1:K1"/>
  </mergeCells>
  <phoneticPr fontId="1"/>
  <conditionalFormatting sqref="A98:A1048576 L3:L79 A1:A2">
    <cfRule type="cellIs" dxfId="341" priority="31" operator="equal">
      <formula>"随時申込"</formula>
    </cfRule>
    <cfRule type="cellIs" dxfId="340" priority="32" operator="equal">
      <formula>"当日会場受付"</formula>
    </cfRule>
    <cfRule type="cellIs" dxfId="339" priority="33" operator="equal">
      <formula>"事前申込"</formula>
    </cfRule>
  </conditionalFormatting>
  <conditionalFormatting sqref="A73:A94">
    <cfRule type="cellIs" dxfId="338" priority="22" operator="equal">
      <formula>"延期"</formula>
    </cfRule>
    <cfRule type="cellIs" dxfId="337" priority="23" operator="equal">
      <formula>"未定"</formula>
    </cfRule>
    <cfRule type="cellIs" dxfId="336" priority="24" operator="equal">
      <formula>"中止"</formula>
    </cfRule>
  </conditionalFormatting>
  <conditionalFormatting sqref="A3:K8">
    <cfRule type="cellIs" dxfId="335" priority="10" operator="equal">
      <formula>"随時申込"</formula>
    </cfRule>
    <cfRule type="cellIs" dxfId="334" priority="11" operator="equal">
      <formula>"当日会場受付"</formula>
    </cfRule>
    <cfRule type="cellIs" dxfId="333" priority="12" operator="equal">
      <formula>"事前申込"</formula>
    </cfRule>
  </conditionalFormatting>
  <conditionalFormatting sqref="A3:A8">
    <cfRule type="cellIs" dxfId="332" priority="7" operator="equal">
      <formula>"延期"</formula>
    </cfRule>
    <cfRule type="cellIs" dxfId="331" priority="8" operator="equal">
      <formula>"未定"</formula>
    </cfRule>
    <cfRule type="cellIs" dxfId="330" priority="9" operator="equal">
      <formula>"中止"</formula>
    </cfRule>
  </conditionalFormatting>
  <conditionalFormatting sqref="A9:K19">
    <cfRule type="cellIs" dxfId="329" priority="4" operator="equal">
      <formula>"随時申込"</formula>
    </cfRule>
    <cfRule type="cellIs" dxfId="328" priority="5" operator="equal">
      <formula>"当日会場受付"</formula>
    </cfRule>
    <cfRule type="cellIs" dxfId="327" priority="6" operator="equal">
      <formula>"事前申込"</formula>
    </cfRule>
  </conditionalFormatting>
  <conditionalFormatting sqref="A9:A19">
    <cfRule type="cellIs" dxfId="326" priority="1" operator="equal">
      <formula>"延期"</formula>
    </cfRule>
    <cfRule type="cellIs" dxfId="325" priority="2" operator="equal">
      <formula>"未定"</formula>
    </cfRule>
    <cfRule type="cellIs" dxfId="324" priority="3" operator="equal">
      <formula>"中止"</formula>
    </cfRule>
  </conditionalFormatting>
  <hyperlinks>
    <hyperlink ref="M15" location="'13~16'!A1" display="'13~16'!A1" xr:uid="{F1A442C4-EC01-454E-AEE6-338C6CD75015}"/>
    <hyperlink ref="M16" location="'13~16'!A1" display="'13~16'!A1" xr:uid="{DF319A52-4157-42B3-86A3-F0FB319F54E8}"/>
    <hyperlink ref="M17" location="'13~16'!A1" display="'13~16'!A1" xr:uid="{FC99EC85-D889-4854-9567-2E82ACBBC6B6}"/>
    <hyperlink ref="M18" location="'17~20'!A1" display="'17~20'!A1" xr:uid="{E5E2B5EF-7CCA-4018-931E-9B809C6C4E0B}"/>
    <hyperlink ref="M20" location="'17~20'!A1" display="'17~20'!A1" xr:uid="{3B559594-C913-48D9-8605-86E44C2FF4C8}"/>
    <hyperlink ref="M21" location="'17~20'!A1" display="'17~20'!A1" xr:uid="{BE96CD70-3797-4BD4-B574-63A223682839}"/>
    <hyperlink ref="M22" location="'21~24'!A1" display="'21~24'!A1" xr:uid="{6C1B2F06-1E6C-406F-B37D-98F717FEDF97}"/>
    <hyperlink ref="M23" location="'21~24'!A1" display="'21~24'!A1" xr:uid="{D3C52E40-1684-47A4-A416-042394C0DF9E}"/>
    <hyperlink ref="M24" location="'21~24'!A1" display="'21~24'!A1" xr:uid="{08CB4688-3C16-4316-B84E-A218D643F348}"/>
    <hyperlink ref="M25" location="'21~24'!A1" display="'21~24'!A1" xr:uid="{1248634B-AE09-441F-8765-BF7B6E9C1E6E}"/>
    <hyperlink ref="M33" location="'33~36'!A1" display="'33~36'!A1" xr:uid="{0CE64D0F-88E1-45B2-B1D8-7854A257255C}"/>
    <hyperlink ref="M34" location="'33~36'!A1" display="'33~36'!A1" xr:uid="{C459862F-3306-471D-9B44-63BBD2556CA4}"/>
    <hyperlink ref="M35" location="'33~36'!A1" display="'33~36'!A1" xr:uid="{3D4ACEDA-7AE7-4C48-8253-4233B5F25369}"/>
    <hyperlink ref="M36" location="'33~36'!A1" display="'33~36'!A1" xr:uid="{7EC771A7-0BA3-462C-B791-9B0E5C130689}"/>
    <hyperlink ref="M37" location="'37~40'!A1" display="'37~40'!A1" xr:uid="{DB6F07DE-9643-4220-A8D8-BE8229AAE31E}"/>
    <hyperlink ref="M38" location="'37~40'!A1" display="'37~40'!A1" xr:uid="{8C1B2FB4-C990-4FF3-9E8F-F41AC7C2D837}"/>
    <hyperlink ref="M39" location="'37~40'!A1" display="'37~40'!A1" xr:uid="{7962B542-FCBD-4A87-8977-21339E3767DE}"/>
    <hyperlink ref="M40" location="'37~40'!A1" display="'37~40'!A1" xr:uid="{220BC53E-1C8E-4609-9C11-6C07A6D677AB}"/>
    <hyperlink ref="M41" location="'41~44 '!A1" display="'41~44 '!A1" xr:uid="{3EC49642-C1E1-4EF2-AA58-E4390AC91D75}"/>
    <hyperlink ref="M42" location="'41~44 '!A1" display="'41~44 '!A1" xr:uid="{C8DD0FD8-31F0-4D1A-8B4B-D2109C337149}"/>
    <hyperlink ref="M43" location="'41~44 '!A1" display="'41~44 '!A1" xr:uid="{572EB8E8-ED82-4A86-B29B-54FCEEAC2CBB}"/>
    <hyperlink ref="M44" location="'41~44'!A1" display="'41~44'!A1" xr:uid="{72B6988A-29D9-46D9-A1DD-9A9CB3C112FF}"/>
    <hyperlink ref="M45" location="'45~48'!A1" display="'45~48'!A1" xr:uid="{B702B9BE-9C6D-4B73-877A-24EBFEB25FE7}"/>
    <hyperlink ref="M46" location="'45~48'!A1" display="'45~48'!A1" xr:uid="{F77FE89A-602D-4839-83F2-A616130D63B0}"/>
    <hyperlink ref="M47" location="'45~48'!A1" display="'45~48'!A1" xr:uid="{A1BA5FD0-EADF-4790-B250-F409B0386D0E}"/>
    <hyperlink ref="M48" location="'45~48'!A1" display="'45~48'!A1" xr:uid="{7BE29985-5D77-49D6-BC97-81ECB0DCBAAF}"/>
    <hyperlink ref="M3" location="'1~4'!A1" display="'1~4'!A1" xr:uid="{090844EC-3D01-4CEE-A5FE-28604CF3EF57}"/>
    <hyperlink ref="M49" location="'49~52 '!A1" display="'49~52 '!A1" xr:uid="{DAD0412E-A6DE-4C9B-9CD3-FD07B053AA49}"/>
    <hyperlink ref="M50" location="'49~52 '!A1" display="'49~52 '!A1" xr:uid="{AD0832ED-82B2-486F-B9AA-03B05003942A}"/>
    <hyperlink ref="M51" location="'49~52 '!A1" display="'49~52 '!A1" xr:uid="{90A9EDBA-15D7-4A7A-854F-5FA97686F0AA}"/>
    <hyperlink ref="M52" location="'49~52 '!A1" display="'49~52 '!A1" xr:uid="{FE36588E-4975-4455-9F8F-DB3AAE8D63FC}"/>
    <hyperlink ref="M53" location="'53~56 '!A1" display="'53~56 '!A1" xr:uid="{70B13576-9FF3-4633-9F28-C54E884142D1}"/>
    <hyperlink ref="M54" location="'53~56 '!A1" display="'53~56 '!A1" xr:uid="{E3810BB8-EDCD-4318-AECD-50E386588617}"/>
    <hyperlink ref="M55" location="'53~56 '!A1" display="'53~56 '!A1" xr:uid="{9EF08F5F-B296-4DC7-B7C0-F11479B6542E}"/>
    <hyperlink ref="M56" location="'53~56 '!A1" display="'53~56 '!A1" xr:uid="{ABC03E50-97FF-4671-BAFD-09567CEA1929}"/>
    <hyperlink ref="M57" location="'57~60'!A1" display="'57~60'!A1" xr:uid="{936C3833-1950-4951-8074-0941AD13780D}"/>
    <hyperlink ref="M58" location="'57~60'!A1" display="'57~60'!A1" xr:uid="{F4EE8B11-C040-4F4D-81A2-31CDC373AD75}"/>
    <hyperlink ref="M59" location="'57~60'!A1" display="'57~60'!A1" xr:uid="{850F4B87-2700-4A28-A945-0CD64260CB93}"/>
    <hyperlink ref="M60" location="'57~60'!A1" display="'57~60'!A1" xr:uid="{71C4F7C4-6262-418C-B3F1-F6B613041A27}"/>
    <hyperlink ref="M61" location="'61~64 '!A1" display="'61~64 '!A1" xr:uid="{A4F9CAC0-E5F0-4B1F-904F-30C0261412F9}"/>
    <hyperlink ref="M62" location="'61~64 '!A1" display="'61~64 '!A1" xr:uid="{5B4F5D8D-FCC6-4CB6-97E2-26E7E697853C}"/>
    <hyperlink ref="M63" location="'61~64 '!A1" display="'61~64 '!A1" xr:uid="{41230790-58D6-421E-934C-EE7204E934F9}"/>
    <hyperlink ref="M64" location="'61~64 '!A1" display="'61~64 '!A1" xr:uid="{9DC667B6-8978-49F2-974B-F000C97B1D34}"/>
    <hyperlink ref="M65" location="'61~64 '!A1" display="'61~64 '!A1" xr:uid="{DA412FC0-F393-4051-BCEB-B925EF16F2E3}"/>
    <hyperlink ref="M66" location="'61~64 '!A1" display="'61~64 '!A1" xr:uid="{2AF75423-620F-4C34-A9C1-4E6F13714ACC}"/>
    <hyperlink ref="M67" location="'61~64 '!A1" display="'61~64 '!A1" xr:uid="{B0E4F8A1-F8A3-45F5-BDDD-3E817F61E915}"/>
    <hyperlink ref="M68" location="'61~64 '!A1" display="'61~64 '!A1" xr:uid="{F2C18765-A0D5-4D61-9550-AAC79CEE8E2E}"/>
    <hyperlink ref="M69" location="'61~64 '!A1" display="'61~64 '!A1" xr:uid="{C2F278E6-B07A-4B00-841F-AC7106C77CF5}"/>
    <hyperlink ref="M70" location="'61~64 '!A1" display="'61~64 '!A1" xr:uid="{EAE03512-8343-4BA2-945A-FECA63C7DB47}"/>
    <hyperlink ref="M71" location="'61~64 '!A1" display="'61~64 '!A1" xr:uid="{A6EBA70A-0EEE-408F-B353-F53C7C1E54EA}"/>
    <hyperlink ref="M72" location="'61~64 '!A1" display="'61~64 '!A1" xr:uid="{88050A0E-6EFF-45C5-84B6-1177F795F104}"/>
    <hyperlink ref="M73" location="'61~64 '!A1" display="'61~64 '!A1" xr:uid="{9391B6A0-A90C-49A8-A0B1-D105B4840CA8}"/>
    <hyperlink ref="M74" location="'61~64 '!A1" display="'61~64 '!A1" xr:uid="{FF2E0780-5107-4A23-BDD7-8300381BBE7C}"/>
    <hyperlink ref="M75" location="'61~64 '!A1" display="'61~64 '!A1" xr:uid="{E392303A-CF45-4AF1-A435-27C2C51AFDE1}"/>
    <hyperlink ref="M76" location="'61~64 '!A1" display="'61~64 '!A1" xr:uid="{E25DB86F-456B-433B-A57E-C61EE77E9F39}"/>
    <hyperlink ref="M77" location="'61~64 '!A1" display="'61~64 '!A1" xr:uid="{A474DB0C-8318-4E09-9668-54DCD93689A6}"/>
    <hyperlink ref="M78" location="'61~64 '!A1" display="'61~64 '!A1" xr:uid="{C50E9A47-681E-4C54-BE48-A8AF0F20C393}"/>
    <hyperlink ref="M79" location="'61~64 '!A1" display="'61~64 '!A1" xr:uid="{D272162C-1626-4184-A07A-2F37A5ED8633}"/>
    <hyperlink ref="M4" location="'1~4'!A1" display="'1~4'!A1" xr:uid="{681B8124-5E21-461F-9B53-896168DEB71E}"/>
    <hyperlink ref="M5" location="'1~4'!A1" display="'1~4'!A1" xr:uid="{B75AE040-FE74-4949-9247-DF03750F7DB5}"/>
    <hyperlink ref="M6" location="'5~8'!A1" display="'5~8'!A1" xr:uid="{83189060-82CF-44FA-ACED-2C09802AB1B7}"/>
    <hyperlink ref="M7" location="'5~8'!A1" display="'5~8'!A1" xr:uid="{373CE043-00D2-483A-94EF-4258A29B5295}"/>
    <hyperlink ref="M8" location="'5~8'!A1" display="'5~8'!A1" xr:uid="{17AE9743-7250-41B7-9E95-5547DDD604EF}"/>
    <hyperlink ref="M14" location="'13~16'!A1" display="'13~16'!A1" xr:uid="{2001C99D-DBF5-493E-8ECD-CE09BF3EADC0}"/>
    <hyperlink ref="M13" location="'9~12'!A1" display="'9~12'!A1" xr:uid="{D81B972D-29B5-43C3-B365-C4B680F3C154}"/>
    <hyperlink ref="M12" location="'9~12'!A1" display="'9~12'!A1" xr:uid="{82624283-AF5E-4B2F-8BDB-AA6E06355D79}"/>
    <hyperlink ref="M11" location="'9~12'!A1" display="'9~12'!A1" xr:uid="{FD521CEF-B331-4490-8E43-718683E45DCC}"/>
    <hyperlink ref="M10" location="'9~12'!A1" display="'9~12'!A1" xr:uid="{F74F7FD4-9ECC-4762-9742-1621FE2442EB}"/>
    <hyperlink ref="M9" location="'5~8'!A1" display="'5~8'!A1" xr:uid="{CFA1E690-2912-4E30-8B1D-0159C95225A5}"/>
    <hyperlink ref="M19" location="'17~20'!A1" display="'17~20'!A1" xr:uid="{F9706824-5262-4BC7-98C0-E950051205D5}"/>
    <hyperlink ref="M32" location="'29~32'!A1" display="'29~32'!A1" xr:uid="{869B8DCD-4403-4F6C-99B3-BADEE4892415}"/>
    <hyperlink ref="M31" location="'29~32'!A1" display="'29~32'!A1" xr:uid="{94996BFD-D691-4238-B5BB-5A7FE9C017B8}"/>
    <hyperlink ref="M30" location="'29~32'!A1" display="'29~32'!A1" xr:uid="{B0D33C27-122F-491C-8C5E-D3D873D5E65C}"/>
    <hyperlink ref="M29" location="'29~32'!A1" display="'29~32'!A1" xr:uid="{A09C3401-88E6-4C41-ADCD-BE72F9A4D429}"/>
    <hyperlink ref="M28" location="'25~28'!A1" display="'25~28'!A1" xr:uid="{B7F3B0A3-847D-42E9-838C-3787C11EF97D}"/>
    <hyperlink ref="M27" location="'25~28'!A1" display="'25~28'!A1" xr:uid="{0ED824F6-92E9-434D-BB2A-83FE718EE229}"/>
    <hyperlink ref="M26" location="'25~28'!A1" display="'25~28'!A1" xr:uid="{41B8EDC2-B918-4D9B-96C9-FBC13C1A6F59}"/>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127D-EA14-41CC-86F4-967AD105762F}">
  <sheetPr filterMode="1">
    <pageSetUpPr fitToPage="1"/>
  </sheetPr>
  <dimension ref="A1:O98"/>
  <sheetViews>
    <sheetView view="pageBreakPreview" topLeftCell="D1" zoomScale="60" zoomScaleNormal="39" zoomScaleSheetLayoutView="52" workbookViewId="0">
      <selection activeCell="I9" sqref="I9"/>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541</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134</v>
      </c>
      <c r="B3" s="10" t="str">
        <f>IF([3]入力シート!B3="","",[3]入力シート!B3)</f>
        <v>○○体操など</v>
      </c>
      <c r="C3" s="11" t="str">
        <f>IF([3]入力シート!C3="","",[3]入力シート!C3)</f>
        <v>○○講座など</v>
      </c>
      <c r="D3" s="11" t="str">
        <f>IF([3]入力シート!D3="","",[3]入力シート!D3)</f>
        <v>講師名も含めた内容紹介
最大120字程度</v>
      </c>
      <c r="E3" s="11" t="str">
        <f>IF([3]入力シート!F3="","",[3]入力シート!F3)</f>
        <v>YYYY年MM月DD日～YYYY年MM月DD日</v>
      </c>
      <c r="F3" s="11" t="str">
        <f>IF([3]入力シート!H3="","",[3]入力シート!H3)</f>
        <v>開催期間、開催曜日、時間
除く日付あれば記入、多い場合備考へ
計100字程度</v>
      </c>
      <c r="G3" s="11" t="str">
        <f>IF([3]入力シート!J3="","",[3]入力シート!J3)</f>
        <v>区内在住でおおむね〇歳以上など</v>
      </c>
      <c r="H3" s="11" t="str">
        <f>IF([3]入力シート!K3="","",[3]入力シート!K3)</f>
        <v>〇人</v>
      </c>
      <c r="I3" s="11" t="str">
        <f>IF([3]入力シート!L3="","",[3]入力シート!L3)</f>
        <v>施設名等</v>
      </c>
      <c r="J3" s="11" t="str">
        <f>IF([3]入力シート!M3="","",[3]入力シート!M3)</f>
        <v>無料の場合も無料と記入</v>
      </c>
      <c r="K3" s="11" t="str">
        <f>IF([3]入力シート!N3="","",[3]入力シート!N3)</f>
        <v>○○課や施設名
　電話：　　FAX：
複数入力可、ただし最大100字程度</v>
      </c>
      <c r="L3" s="11" t="e">
        <v>#REF!</v>
      </c>
      <c r="M3" s="12">
        <v>2</v>
      </c>
      <c r="N3" s="13" t="e">
        <v>#REF!</v>
      </c>
      <c r="O3" s="13" t="e">
        <v>#REF!</v>
      </c>
    </row>
    <row r="4" spans="1:15" s="1" customFormat="1" ht="60" customHeight="1" x14ac:dyDescent="0.7">
      <c r="A4" s="22" t="s">
        <v>134</v>
      </c>
      <c r="B4" s="10" t="str">
        <f>IF([3]入力シート!B4="","",[3]入力シート!B4)</f>
        <v>運動器の機能向上事業</v>
      </c>
      <c r="C4" s="11" t="str">
        <f>IF([3]入力シート!C4="","",[3]入力シート!C4)</f>
        <v>高齢者健康トレーニング教室</v>
      </c>
      <c r="D4" s="11" t="str">
        <f>IF([3]入力シート!D4="","",[3]入力シート!D4)</f>
        <v>転倒骨折予防のための健康体操、水中運動など</v>
      </c>
      <c r="E4" s="11" t="str">
        <f>IF([3]入力シート!F4="","",[3]入力シート!F4)</f>
        <v>2021年11月15日～2021年11月29日</v>
      </c>
      <c r="F4" s="11" t="str">
        <f>IF([3]入力シート!H4="","",[3]入力シート!H4)</f>
        <v>1/5~3/30 毎週水曜日　14：00～15：30</v>
      </c>
      <c r="G4" s="11" t="str">
        <f>IF([3]入力シート!J4="","",[3]入力シート!J4)</f>
        <v>区に住民登録のある65歳以上で、自分で通所ができる人
※通院中または体調に不安がある人は医師に相談</v>
      </c>
      <c r="H4" s="11" t="str">
        <f>IF([3]入力シート!K4="","",[3]入力シート!K4)</f>
        <v>8人</v>
      </c>
      <c r="I4" s="11" t="str">
        <f>IF([3]入力シート!L4="","",[3]入力シート!L4)</f>
        <v>ひがし健康プラザ</v>
      </c>
      <c r="J4" s="11" t="str">
        <f>IF([3]入力シート!M4="","",[3]入力シート!M4)</f>
        <v>保険料：1,200円</v>
      </c>
      <c r="K4" s="11" t="str">
        <f>IF([3]入力シート!N4="","",[3]入力シート!N4)</f>
        <v>ひがし健康プラザ
電話：03-5466-2291</v>
      </c>
      <c r="L4" s="11" t="e">
        <v>#REF!</v>
      </c>
      <c r="M4" s="12">
        <v>3</v>
      </c>
      <c r="N4" s="13" t="e">
        <v>#REF!</v>
      </c>
      <c r="O4" s="13" t="e">
        <v>#REF!</v>
      </c>
    </row>
    <row r="5" spans="1:15" s="1" customFormat="1" ht="60" customHeight="1" x14ac:dyDescent="0.7">
      <c r="A5" s="22" t="s">
        <v>134</v>
      </c>
      <c r="B5" s="10" t="str">
        <f>IF([3]入力シート!B5="","",[3]入力シート!B5)</f>
        <v>運動器の機能向上事業</v>
      </c>
      <c r="C5" s="11" t="str">
        <f>IF([3]入力シート!C5="","",[3]入力シート!C5)</f>
        <v>高齢者健康トレーニング教室</v>
      </c>
      <c r="D5" s="11" t="str">
        <f>IF([3]入力シート!D5="","",[3]入力シート!D5)</f>
        <v>転倒骨折予防のための健康体操、水中運動など</v>
      </c>
      <c r="E5" s="11" t="str">
        <f>IF([3]入力シート!F5="","",[3]入力シート!F5)</f>
        <v>2021年11月15日～2021年11月29日</v>
      </c>
      <c r="F5" s="11" t="str">
        <f>IF([3]入力シート!H5="","",[3]入力シート!H5)</f>
        <v>1/7~3/25 毎週金曜日　14：00～15：30</v>
      </c>
      <c r="G5" s="11" t="str">
        <f>IF([3]入力シート!J5="","",[3]入力シート!J5)</f>
        <v>区に住民登録のある65歳以上で、自分で通所ができる人
※通院中または体調に不安がある人は医師に相談</v>
      </c>
      <c r="H5" s="11" t="str">
        <f>IF([3]入力シート!K5="","",[3]入力シート!K5)</f>
        <v>8人</v>
      </c>
      <c r="I5" s="11" t="str">
        <f>IF([3]入力シート!L5="","",[3]入力シート!L5)</f>
        <v>ひがし健康プラザ</v>
      </c>
      <c r="J5" s="11" t="str">
        <f>IF([3]入力シート!M5="","",[3]入力シート!M5)</f>
        <v>保険料：1,200円</v>
      </c>
      <c r="K5" s="11" t="str">
        <f>IF([3]入力シート!N5="","",[3]入力シート!N5)</f>
        <v>ひがし健康プラザ
電話：03-5466-2291</v>
      </c>
      <c r="L5" s="11" t="e">
        <v>#REF!</v>
      </c>
      <c r="M5" s="12">
        <v>4</v>
      </c>
      <c r="N5" s="13" t="e">
        <v>#REF!</v>
      </c>
      <c r="O5" s="13" t="e">
        <v>#REF!</v>
      </c>
    </row>
    <row r="6" spans="1:15" s="1" customFormat="1" ht="60" customHeight="1" x14ac:dyDescent="0.7">
      <c r="A6" s="22" t="s">
        <v>134</v>
      </c>
      <c r="B6" s="10" t="str">
        <f>IF([3]入力シート!B6="","",[3]入力シート!B6)</f>
        <v>運動器の機能向上事業</v>
      </c>
      <c r="C6" s="11" t="str">
        <f>IF([3]入力シート!C6="","",[3]入力シート!C6)</f>
        <v>高齢者健康トレーニング教室</v>
      </c>
      <c r="D6" s="11" t="str">
        <f>IF([3]入力シート!D6="","",[3]入力シート!D6)</f>
        <v>ストレッチ、ボール・セラバンドを使った運動など</v>
      </c>
      <c r="E6" s="11" t="str">
        <f>IF([3]入力シート!F6="","",[3]入力シート!F6)</f>
        <v>2021年11月15日～2021年11月29日</v>
      </c>
      <c r="F6" s="11" t="str">
        <f>IF([3]入力シート!H6="","",[3]入力シート!H6)</f>
        <v>1/5~3/23 毎週水曜日　10：50～12：00</v>
      </c>
      <c r="G6" s="11" t="str">
        <f>IF([3]入力シート!J6="","",[3]入力シート!J6)</f>
        <v>区に住民登録のある65歳以上で、自分で通所ができる人
※通院中または体調に不安がある人は医師に相談</v>
      </c>
      <c r="H6" s="11" t="str">
        <f>IF([3]入力シート!K6="","",[3]入力シート!K6)</f>
        <v>14人</v>
      </c>
      <c r="I6" s="11" t="str">
        <f>IF([3]入力シート!L6="","",[3]入力シート!L6)</f>
        <v>グループホーム笹塚</v>
      </c>
      <c r="J6" s="11" t="str">
        <f>IF([3]入力シート!M6="","",[3]入力シート!M6)</f>
        <v>1,200円（保険料）</v>
      </c>
      <c r="K6" s="11" t="str">
        <f>IF([3]入力シート!N6="","",[3]入力シート!N6)</f>
        <v>グループホーム笹塚
　電話：03-3299-2691</v>
      </c>
      <c r="L6" s="11" t="e">
        <v>#REF!</v>
      </c>
      <c r="M6" s="12">
        <v>5</v>
      </c>
      <c r="N6" s="13" t="e">
        <v>#REF!</v>
      </c>
      <c r="O6" s="13" t="e">
        <v>#REF!</v>
      </c>
    </row>
    <row r="7" spans="1:15" s="1" customFormat="1" ht="60" customHeight="1" x14ac:dyDescent="0.7">
      <c r="A7" s="22" t="s">
        <v>134</v>
      </c>
      <c r="B7" s="10" t="str">
        <f>IF([3]入力シート!B7="","",[3]入力シート!B7)</f>
        <v>運動器の機能向上事業</v>
      </c>
      <c r="C7" s="11" t="str">
        <f>IF([3]入力シート!C7="","",[3]入力シート!C7)</f>
        <v>高齢者健康トレーニング教室</v>
      </c>
      <c r="D7" s="11" t="str">
        <f>IF([3]入力シート!D7="","",[3]入力シート!D7)</f>
        <v>ストレッチ、ボール・セラバンドを使った運動など</v>
      </c>
      <c r="E7" s="11" t="str">
        <f>IF([3]入力シート!F7="","",[3]入力シート!F7)</f>
        <v>2021年11月15日～2021年11月29日</v>
      </c>
      <c r="F7" s="11" t="str">
        <f>IF([3]入力シート!H7="","",[3]入力シート!H7)</f>
        <v>1/7~3/25 毎週金曜日　10：50～12：00</v>
      </c>
      <c r="G7" s="11" t="str">
        <f>IF([3]入力シート!J7="","",[3]入力シート!J7)</f>
        <v>区に住民登録のある65歳以上で、自分で通所ができる人
※通院中または体調に不安がある人は医師に相談</v>
      </c>
      <c r="H7" s="11" t="str">
        <f>IF([3]入力シート!K7="","",[3]入力シート!K7)</f>
        <v>14人</v>
      </c>
      <c r="I7" s="11" t="str">
        <f>IF([3]入力シート!L7="","",[3]入力シート!L7)</f>
        <v>グループホーム笹塚</v>
      </c>
      <c r="J7" s="11" t="str">
        <f>IF([3]入力シート!M7="","",[3]入力シート!M7)</f>
        <v>1,200円（保険料）</v>
      </c>
      <c r="K7" s="11" t="str">
        <f>IF([3]入力シート!N7="","",[3]入力シート!N7)</f>
        <v>グループホーム笹塚
　電話：03-3299-2691</v>
      </c>
      <c r="L7" s="11" t="e">
        <v>#REF!</v>
      </c>
      <c r="M7" s="12">
        <v>6</v>
      </c>
      <c r="N7" s="13" t="e">
        <v>#REF!</v>
      </c>
      <c r="O7" s="13" t="e">
        <v>#REF!</v>
      </c>
    </row>
    <row r="8" spans="1:15" s="1" customFormat="1" ht="60" customHeight="1" x14ac:dyDescent="0.7">
      <c r="A8" s="22" t="s">
        <v>134</v>
      </c>
      <c r="B8" s="10" t="str">
        <f>IF([3]入力シート!B8="","",[3]入力シート!B8)</f>
        <v>運動器の機能向上事業</v>
      </c>
      <c r="C8" s="11" t="str">
        <f>IF([3]入力シート!C8="","",[3]入力シート!C8)</f>
        <v>高齢者健康トレーニング教室</v>
      </c>
      <c r="D8" s="11" t="str">
        <f>IF([3]入力シート!D8="","",[3]入力シート!D8)</f>
        <v>ストレッチ、ボール・セラバンドを使った運動など</v>
      </c>
      <c r="E8" s="11" t="str">
        <f>IF([3]入力シート!F8="","",[3]入力シート!F8)</f>
        <v>2021年11月15日～2021年11月29日</v>
      </c>
      <c r="F8" s="11" t="str">
        <f>IF([3]入力シート!H8="","",[3]入力シート!H8)</f>
        <v>1/7~3/25 毎週金曜日　13：30～14：40</v>
      </c>
      <c r="G8" s="11" t="str">
        <f>IF([3]入力シート!J8="","",[3]入力シート!J8)</f>
        <v>区に住民登録のある65歳以上で、自分で通所ができる人
※通院中または体調に不安がある人は医師に相談</v>
      </c>
      <c r="H8" s="11" t="str">
        <f>IF([3]入力シート!K8="","",[3]入力シート!K8)</f>
        <v>14人</v>
      </c>
      <c r="I8" s="11" t="str">
        <f>IF([3]入力シート!L8="","",[3]入力シート!L8)</f>
        <v>グループホーム笹塚</v>
      </c>
      <c r="J8" s="11" t="str">
        <f>IF([3]入力シート!M8="","",[3]入力シート!M8)</f>
        <v>1,200円（保険料）</v>
      </c>
      <c r="K8" s="11" t="str">
        <f>IF([3]入力シート!N8="","",[3]入力シート!N8)</f>
        <v>グループホーム笹塚
　電話：03-3299-2691</v>
      </c>
      <c r="L8" s="11" t="e">
        <v>#REF!</v>
      </c>
      <c r="M8" s="12">
        <v>7</v>
      </c>
      <c r="N8" s="13" t="e">
        <v>#REF!</v>
      </c>
      <c r="O8" s="13" t="e">
        <v>#REF!</v>
      </c>
    </row>
    <row r="9" spans="1:15" s="1" customFormat="1" ht="60" customHeight="1" x14ac:dyDescent="0.7">
      <c r="A9" s="22" t="s">
        <v>134</v>
      </c>
      <c r="B9" s="10" t="str">
        <f>IF([3]入力シート!B9="","",[3]入力シート!B9)</f>
        <v>渋谷区訪問型サービスA従事者研修</v>
      </c>
      <c r="C9" s="11" t="str">
        <f>IF([3]入力シート!C9="","",[3]入力シート!C9)</f>
        <v>渋谷区せいかつサポート研修</v>
      </c>
      <c r="D9" s="11" t="str">
        <f>IF([3]入力シート!D9="","",[3]入力シート!D9)</f>
        <v>内容：高齢者宅で家事をサポートしていただける方を募集するための研修（訪問介護に関する講義・演習）</v>
      </c>
      <c r="E9" s="11" t="str">
        <f>IF([3]入力シート!F9="","",[3]入力シート!F9)</f>
        <v>2021年10月1日～2021年11月5日</v>
      </c>
      <c r="F9" s="11" t="str">
        <f>IF([3]入力シート!H9="","",[3]入力シート!H9)</f>
        <v>12/2、12/9、12/16、12/23
木曜日　9:15～13:00</v>
      </c>
      <c r="G9" s="11" t="str">
        <f>IF([3]入力シート!J9="","",[3]入力シート!J9)</f>
        <v>渋谷区指定の訪問介護事業所で働く人を希望する18歳以上の人</v>
      </c>
      <c r="H9" s="10" t="str">
        <f>IF([3]入力シート!K9="","",[3]入力シート!K9)</f>
        <v>40人</v>
      </c>
      <c r="I9" s="11" t="str">
        <f>IF([3]入力シート!L9="","",[3]入力シート!L9)</f>
        <v>文化総合センター大和田</v>
      </c>
      <c r="J9" s="11" t="str">
        <f>IF([3]入力シート!M9="","",[3]入力シート!M9)</f>
        <v>無料</v>
      </c>
      <c r="K9" s="11" t="str">
        <f>IF([3]入力シート!N9="","",[3]入力シート!N9)</f>
        <v>介護保険課介護総合事業係
電話：03-3463-1888</v>
      </c>
      <c r="L9" s="11" t="s">
        <v>86</v>
      </c>
      <c r="M9" s="12">
        <v>8</v>
      </c>
      <c r="N9" s="13" t="s">
        <v>87</v>
      </c>
      <c r="O9" s="13" t="s">
        <v>88</v>
      </c>
    </row>
    <row r="10" spans="1:15" s="1" customFormat="1" ht="60" customHeight="1" x14ac:dyDescent="0.7">
      <c r="A10" s="22" t="s">
        <v>134</v>
      </c>
      <c r="B10" s="10" t="str">
        <f>IF([3]入力シート!B10="","",[3]入力シート!B10)</f>
        <v>口腔機能向上事業</v>
      </c>
      <c r="C10" s="11" t="str">
        <f>IF([3]入力シート!C10="","",[3]入力シート!C10)</f>
        <v>お口のアンチエイジング教室</v>
      </c>
      <c r="D10" s="11" t="str">
        <f>IF([3]入力シート!D10="","",[3]入力シート!D10)</f>
        <v>内容：歯科医師指導による口腔機能検査、顔・口のトレーニングの紹介
講師：渋谷区歯科医師会医師・歯科衛生士</v>
      </c>
      <c r="E10" s="11" t="str">
        <f>IF([3]入力シート!F10="","",[3]入力シート!F10)</f>
        <v>2021年7月15日～2021年11月16日</v>
      </c>
      <c r="F10" s="11" t="str">
        <f>IF([3]入力シート!H10="","",[3]入力シート!H10)</f>
        <v>2021年9月1日・11月17日、水曜日、14:00～16:00</v>
      </c>
      <c r="G10" s="11" t="str">
        <f>IF([3]入力シート!J10="","",[3]入力シート!J10)</f>
        <v>区に住民登録のある65歳以上で、自分で通所ができる人</v>
      </c>
      <c r="H10" s="11" t="str">
        <f>IF([3]入力シート!K10="","",[3]入力シート!K10)</f>
        <v>20人</v>
      </c>
      <c r="I10" s="11" t="str">
        <f>IF([3]入力シート!L10="","",[3]入力シート!L10)</f>
        <v>ひがし健康プラザ</v>
      </c>
      <c r="J10" s="11" t="str">
        <f>IF([3]入力シート!M10="","",[3]入力シート!M10)</f>
        <v>無料</v>
      </c>
      <c r="K10" s="11" t="str">
        <f>IF([3]入力シート!N10="","",[3]入力シート!N10)</f>
        <v>①渋谷区口腔保健支援センター　プラザ歯科診療所
電話：5466-2770
②渋谷区歯科医師会
電話：3770-2341
③介護保険課介護総合事業係
電話：3463-1888</v>
      </c>
      <c r="L10" s="11" t="s">
        <v>86</v>
      </c>
      <c r="M10" s="12">
        <v>9</v>
      </c>
      <c r="N10" s="13" t="s">
        <v>87</v>
      </c>
      <c r="O10" s="13" t="s">
        <v>88</v>
      </c>
    </row>
    <row r="11" spans="1:15" s="1" customFormat="1" ht="60" customHeight="1" x14ac:dyDescent="0.7">
      <c r="A11" s="22" t="s">
        <v>134</v>
      </c>
      <c r="B11" s="10" t="str">
        <f>IF([3]入力シート!B11="","",[3]入力シート!B11)</f>
        <v>口腔機能向上事業</v>
      </c>
      <c r="C11" s="11" t="str">
        <f>IF([3]入力シート!C11="","",[3]入力シート!C11)</f>
        <v>お口のアンチエイジング教室</v>
      </c>
      <c r="D11" s="11" t="str">
        <f>IF([3]入力シート!D11="","",[3]入力シート!D11)</f>
        <v>内容：歯科医師指導による口腔機能検査、顔・口のトレーニングの紹介
講師：渋谷区歯科医師会医師・歯科衛生士</v>
      </c>
      <c r="E11" s="11" t="str">
        <f>IF([3]入力シート!F11="","",[3]入力シート!F11)</f>
        <v>2021年7月15日～2021年11月3日</v>
      </c>
      <c r="F11" s="11" t="str">
        <f>IF([3]入力シート!H11="","",[3]入力シート!H11)</f>
        <v>2021年9月16日・11月4日、木曜日、14:00～16:00</v>
      </c>
      <c r="G11" s="11" t="str">
        <f>IF([3]入力シート!J11="","",[3]入力シート!J11)</f>
        <v>区に住民登録のある65歳以上で、自分で通所ができる人</v>
      </c>
      <c r="H11" s="10" t="str">
        <f>IF([3]入力シート!K11="","",[3]入力シート!K11)</f>
        <v>20人</v>
      </c>
      <c r="I11" s="11" t="str">
        <f>IF([3]入力シート!L11="","",[3]入力シート!L11)</f>
        <v>総合ケアコミュニティ・せせらぎ</v>
      </c>
      <c r="J11" s="11" t="str">
        <f>IF([3]入力シート!M11="","",[3]入力シート!M11)</f>
        <v>無料</v>
      </c>
      <c r="K11" s="11" t="str">
        <f>IF([3]入力シート!N11="","",[3]入力シート!N11)</f>
        <v>①渋谷区口腔保健支援センター　プラザ歯科診療所
電話：5466-2770
②渋谷区歯科医師会
電話：3770-2341
③介護保険課介護総合事業係
電話：3463-1888</v>
      </c>
      <c r="L11" s="11" t="s">
        <v>57</v>
      </c>
      <c r="M11" s="12">
        <v>10</v>
      </c>
      <c r="N11" s="13" t="s">
        <v>87</v>
      </c>
      <c r="O11" s="13" t="s">
        <v>88</v>
      </c>
    </row>
    <row r="12" spans="1:15" s="1" customFormat="1" ht="60" customHeight="1" x14ac:dyDescent="0.7">
      <c r="A12" s="22" t="s">
        <v>134</v>
      </c>
      <c r="B12" s="10" t="str">
        <f>IF([3]入力シート!B12="","",[3]入力シート!B12)</f>
        <v>口腔機能向上事業</v>
      </c>
      <c r="C12" s="11" t="str">
        <f>IF([3]入力シート!C12="","",[3]入力シート!C12)</f>
        <v>お口のアンチエイジング教室</v>
      </c>
      <c r="D12" s="11" t="str">
        <f>IF([3]入力シート!D12="","",[3]入力シート!D12)</f>
        <v>内容：歯科医師指導による口腔機能検査、顔・口のトレーニングの紹介
講師：渋谷区歯科医師会医師・歯科衛生士</v>
      </c>
      <c r="E12" s="11" t="str">
        <f>IF([3]入力シート!F12="","",[3]入力シート!F12)</f>
        <v>2021年8月15日～2021年11月17日</v>
      </c>
      <c r="F12" s="11" t="str">
        <f>IF([3]入力シート!H12="","",[3]入力シート!H12)</f>
        <v>2021年9月30日・11月18日、木曜日、10:00～12:00</v>
      </c>
      <c r="G12" s="11" t="str">
        <f>IF([3]入力シート!J12="","",[3]入力シート!J12)</f>
        <v>区に住民登録のある65歳以上で、自分で通所ができる人</v>
      </c>
      <c r="H12" s="11" t="str">
        <f>IF([3]入力シート!K12="","",[3]入力シート!K12)</f>
        <v>20人</v>
      </c>
      <c r="I12" s="11" t="str">
        <f>IF([3]入力シート!L12="","",[3]入力シート!L12)</f>
        <v>千駄ヶ谷社会教育館</v>
      </c>
      <c r="J12" s="11" t="str">
        <f>IF([3]入力シート!M12="","",[3]入力シート!M12)</f>
        <v>無料</v>
      </c>
      <c r="K12" s="11" t="str">
        <f>IF([3]入力シート!N12="","",[3]入力シート!N12)</f>
        <v>①渋谷区口腔保健支援センター　プラザ歯科診療所
電話：5466-2770
②渋谷区歯科医師会
電話：3770-2341
③介護保険課介護総合事業係
電話：3463-1888</v>
      </c>
      <c r="L12" s="11" t="s">
        <v>57</v>
      </c>
      <c r="M12" s="12">
        <v>11</v>
      </c>
      <c r="N12" s="13" t="s">
        <v>87</v>
      </c>
      <c r="O12" s="13" t="s">
        <v>88</v>
      </c>
    </row>
    <row r="13" spans="1:15" s="1" customFormat="1" ht="60" customHeight="1" x14ac:dyDescent="0.7">
      <c r="A13" s="22" t="s">
        <v>134</v>
      </c>
      <c r="B13" s="10" t="str">
        <f>IF([3]入力シート!B13="","",[3]入力シート!B13)</f>
        <v>口腔機能向上事業</v>
      </c>
      <c r="C13" s="11" t="str">
        <f>IF([3]入力シート!C13="","",[3]入力シート!C13)</f>
        <v>お口のアンチエイジング教室</v>
      </c>
      <c r="D13" s="11" t="str">
        <f>IF([3]入力シート!D13="","",[3]入力シート!D13)</f>
        <v>内容：歯科医師指導による口腔機能検査、顔・口のトレーニングの紹介
講師：渋谷区歯科医師会医師・歯科衛生士</v>
      </c>
      <c r="E13" s="11" t="str">
        <f>IF([3]入力シート!F13="","",[3]入力シート!F13)</f>
        <v>2021年8月15日～2021年11月25日</v>
      </c>
      <c r="F13" s="11" t="str">
        <f>IF([3]入力シート!H13="","",[3]入力シート!H13)</f>
        <v>2021年9月24日・11月26日、金曜日、10:00～12:00</v>
      </c>
      <c r="G13" s="11" t="str">
        <f>IF([3]入力シート!J13="","",[3]入力シート!J13)</f>
        <v>区に住民登録のある65歳以上で、自分で通所ができる人</v>
      </c>
      <c r="H13" s="11" t="str">
        <f>IF([3]入力シート!K13="","",[3]入力シート!K13)</f>
        <v>20人</v>
      </c>
      <c r="I13" s="11" t="str">
        <f>IF([3]入力シート!L13="","",[3]入力シート!L13)</f>
        <v>笹塚区民会館</v>
      </c>
      <c r="J13" s="11" t="str">
        <f>IF([3]入力シート!M13="","",[3]入力シート!M13)</f>
        <v>無料</v>
      </c>
      <c r="K13" s="11" t="str">
        <f>IF([3]入力シート!N13="","",[3]入力シート!N13)</f>
        <v>①渋谷区口腔保健支援センター　プラザ歯科診療所
電話：5466-2770
②渋谷区歯科医師会
電話：3770-2341
③介護保険課介護総合事業係
電話：3463-1888</v>
      </c>
      <c r="L13" s="11" t="s">
        <v>57</v>
      </c>
      <c r="M13" s="12">
        <v>12</v>
      </c>
      <c r="N13" s="13" t="s">
        <v>87</v>
      </c>
      <c r="O13" s="13" t="s">
        <v>88</v>
      </c>
    </row>
    <row r="14" spans="1:15" s="1" customFormat="1" ht="60" customHeight="1" x14ac:dyDescent="0.7">
      <c r="A14" s="22" t="s">
        <v>134</v>
      </c>
      <c r="B14" s="11" t="str">
        <f>IF([3]入力シート!B14="","",[3]入力シート!B14)</f>
        <v>口腔機能向上事業</v>
      </c>
      <c r="C14" s="11" t="str">
        <f>IF([3]入力シート!C14="","",[3]入力シート!C14)</f>
        <v>お口のアンチエイジング教室</v>
      </c>
      <c r="D14" s="11" t="str">
        <f>IF([3]入力シート!D14="","",[3]入力シート!D14)</f>
        <v>内容：歯科医師指導による口腔機能検査、顔・口のトレーニングの紹介
講師：渋谷区歯科医師会医師・歯科衛生士</v>
      </c>
      <c r="E14" s="11" t="str">
        <f>IF([3]入力シート!F14="","",[3]入力シート!F14)</f>
        <v>2021年10月15日～2022年2月15日</v>
      </c>
      <c r="F14" s="11" t="str">
        <f>IF([3]入力シート!H14="","",[3]入力シート!H14)</f>
        <v>2021年12月1日・2022年2月16日、水曜日、14:00～16:00</v>
      </c>
      <c r="G14" s="11" t="str">
        <f>IF([3]入力シート!J14="","",[3]入力シート!J14)</f>
        <v>区に住民登録のある65歳以上で、自分で通所ができる人</v>
      </c>
      <c r="H14" s="11" t="str">
        <f>IF([3]入力シート!K14="","",[3]入力シート!K14)</f>
        <v>20人</v>
      </c>
      <c r="I14" s="11" t="str">
        <f>IF([3]入力シート!L14="","",[3]入力シート!L14)</f>
        <v>ひがし健康プラザ</v>
      </c>
      <c r="J14" s="11" t="str">
        <f>IF([3]入力シート!M14="","",[3]入力シート!M14)</f>
        <v>無料</v>
      </c>
      <c r="K14" s="11" t="str">
        <f>IF([3]入力シート!N14="","",[3]入力シート!N14)</f>
        <v>①渋谷区口腔保健支援センター　プラザ歯科診療所
電話：5466-2770
②渋谷区歯科医師会
電話：3770-2341
③介護保険課介護総合事業係
電話：3463-1888</v>
      </c>
      <c r="L14" s="11" t="s">
        <v>57</v>
      </c>
      <c r="M14" s="12">
        <v>13</v>
      </c>
      <c r="N14" s="13" t="s">
        <v>87</v>
      </c>
      <c r="O14" s="13" t="s">
        <v>88</v>
      </c>
    </row>
    <row r="15" spans="1:15" s="1" customFormat="1" ht="60" customHeight="1" x14ac:dyDescent="0.7">
      <c r="A15" s="22" t="s">
        <v>134</v>
      </c>
      <c r="B15" s="11" t="str">
        <f>IF([3]入力シート!B15="","",[3]入力シート!B15)</f>
        <v>口腔機能向上事業</v>
      </c>
      <c r="C15" s="11" t="str">
        <f>IF([3]入力シート!C15="","",[3]入力シート!C15)</f>
        <v>お口のアンチエイジング教室</v>
      </c>
      <c r="D15" s="11" t="str">
        <f>IF([3]入力シート!D15="","",[3]入力シート!D15)</f>
        <v>内容：歯科医師指導による口腔機能検査、顔・口のトレーニングの紹介
講師：渋谷区歯科医師会医師・歯科衛生士</v>
      </c>
      <c r="E15" s="11" t="str">
        <f>IF([3]入力シート!F15="","",[3]入力シート!F15)</f>
        <v>2021年10月15日～2022年2月2日</v>
      </c>
      <c r="F15" s="11" t="str">
        <f>IF([3]入力シート!H15="","",[3]入力シート!H15)</f>
        <v>2021年12月2日・2022年2月3日、木曜日、14:00～16:00</v>
      </c>
      <c r="G15" s="11" t="str">
        <f>IF([3]入力シート!J15="","",[3]入力シート!J15)</f>
        <v>区に住民登録のある65歳以上で、自分で通所ができる人</v>
      </c>
      <c r="H15" s="11" t="str">
        <f>IF([3]入力シート!K15="","",[3]入力シート!K15)</f>
        <v>20人</v>
      </c>
      <c r="I15" s="11" t="str">
        <f>IF([3]入力シート!L15="","",[3]入力シート!L15)</f>
        <v>総合ケアコミュニティ・せせらぎ</v>
      </c>
      <c r="J15" s="11" t="str">
        <f>IF([3]入力シート!M15="","",[3]入力シート!M15)</f>
        <v>無料</v>
      </c>
      <c r="K15" s="11" t="str">
        <f>IF([3]入力シート!N15="","",[3]入力シート!N15)</f>
        <v>①渋谷区口腔保健支援センター　プラザ歯科診療所
電話：5466-2770
②渋谷区歯科医師会
電話：3770-2341
③介護保険課介護総合事業係
電話：3463-1888</v>
      </c>
      <c r="L15" s="11" t="s">
        <v>57</v>
      </c>
      <c r="M15" s="12">
        <v>14</v>
      </c>
      <c r="N15" s="13" t="s">
        <v>87</v>
      </c>
      <c r="O15" s="13" t="s">
        <v>88</v>
      </c>
    </row>
    <row r="16" spans="1:15" s="1" customFormat="1" ht="60" customHeight="1" x14ac:dyDescent="0.7">
      <c r="A16" s="22" t="s">
        <v>134</v>
      </c>
      <c r="B16" s="11" t="str">
        <f>IF([3]入力シート!B16="","",[3]入力シート!B16)</f>
        <v>口腔機能向上事業</v>
      </c>
      <c r="C16" s="11" t="str">
        <f>IF([3]入力シート!C16="","",[3]入力シート!C16)</f>
        <v>お口のアンチエイジング教室</v>
      </c>
      <c r="D16" s="11" t="str">
        <f>IF([3]入力シート!D16="","",[3]入力シート!D16)</f>
        <v>内容：歯科医師指導による口腔機能検査、顔・口のトレーニングの紹介
講師：渋谷区歯科医師会医師・歯科衛生士</v>
      </c>
      <c r="E16" s="11" t="str">
        <f>IF([3]入力シート!F16="","",[3]入力シート!F16)</f>
        <v>2021年10月15日～2022年2月16日</v>
      </c>
      <c r="F16" s="11" t="str">
        <f>IF([3]入力シート!H16="","",[3]入力シート!H16)</f>
        <v>2021年12月9日・2022年2月17日、木曜日、10:00～12:00</v>
      </c>
      <c r="G16" s="11" t="str">
        <f>IF([3]入力シート!J16="","",[3]入力シート!J16)</f>
        <v>区に住民登録のある65歳以上で、自分で通所ができる人</v>
      </c>
      <c r="H16" s="11" t="str">
        <f>IF([3]入力シート!K16="","",[3]入力シート!K16)</f>
        <v>20人</v>
      </c>
      <c r="I16" s="11" t="str">
        <f>IF([3]入力シート!L16="","",[3]入力シート!L16)</f>
        <v>千駄ヶ谷社会教育館</v>
      </c>
      <c r="J16" s="11" t="str">
        <f>IF([3]入力シート!M16="","",[3]入力シート!M16)</f>
        <v>無料</v>
      </c>
      <c r="K16" s="11" t="str">
        <f>IF([3]入力シート!N16="","",[3]入力シート!N16)</f>
        <v>①渋谷区口腔保健支援センター　プラザ歯科診療所
電話：5466-2770
②渋谷区歯科医師会
電話：3770-2341
③介護保険課介護総合事業係
電話：3463-1888</v>
      </c>
      <c r="L16" s="11" t="s">
        <v>57</v>
      </c>
      <c r="M16" s="12">
        <v>15</v>
      </c>
      <c r="N16" s="13" t="s">
        <v>87</v>
      </c>
      <c r="O16" s="13" t="s">
        <v>88</v>
      </c>
    </row>
    <row r="17" spans="1:15" s="1" customFormat="1" ht="60" customHeight="1" x14ac:dyDescent="0.7">
      <c r="A17" s="22" t="s">
        <v>134</v>
      </c>
      <c r="B17" s="11" t="str">
        <f>IF([3]入力シート!B17="","",[3]入力シート!B17)</f>
        <v>口腔機能向上事業</v>
      </c>
      <c r="C17" s="11" t="str">
        <f>IF([3]入力シート!C17="","",[3]入力シート!C17)</f>
        <v>お口のアンチエイジング教室</v>
      </c>
      <c r="D17" s="11" t="str">
        <f>IF([3]入力シート!D17="","",[3]入力シート!D17)</f>
        <v>内容：歯科医師指導による口腔機能検査、顔・口のトレーニングの紹介
講師：渋谷区歯科医師会医師・歯科衛生士</v>
      </c>
      <c r="E17" s="11" t="str">
        <f>IF([3]入力シート!F17="","",[3]入力シート!F17)</f>
        <v>2021年10月15日～2022年2月24日</v>
      </c>
      <c r="F17" s="11" t="str">
        <f>IF([3]入力シート!H17="","",[3]入力シート!H17)</f>
        <v>2021年12月3日・2022年2月25日、金曜日、10:00～12:00</v>
      </c>
      <c r="G17" s="11" t="str">
        <f>IF([3]入力シート!J17="","",[3]入力シート!J17)</f>
        <v>区に住民登録のある65歳以上で、自分で通所ができる人</v>
      </c>
      <c r="H17" s="11" t="str">
        <f>IF([3]入力シート!K17="","",[3]入力シート!K17)</f>
        <v>20人</v>
      </c>
      <c r="I17" s="11" t="str">
        <f>IF([3]入力シート!L17="","",[3]入力シート!L17)</f>
        <v>笹塚区民会館</v>
      </c>
      <c r="J17" s="11" t="str">
        <f>IF([3]入力シート!M17="","",[3]入力シート!M17)</f>
        <v>無料</v>
      </c>
      <c r="K17" s="11" t="str">
        <f>IF([3]入力シート!N17="","",[3]入力シート!N17)</f>
        <v>①渋谷区口腔保健支援センター　プラザ歯科診療所
電話：5466-2770
②渋谷区歯科医師会
電話：3770-2341
③介護保険課介護総合事業係
電話：3463-1888</v>
      </c>
      <c r="L17" s="11" t="s">
        <v>57</v>
      </c>
      <c r="M17" s="12">
        <v>16</v>
      </c>
      <c r="N17" s="13" t="s">
        <v>87</v>
      </c>
      <c r="O17" s="13" t="s">
        <v>88</v>
      </c>
    </row>
    <row r="18" spans="1:15" s="1" customFormat="1" ht="60" customHeight="1" x14ac:dyDescent="0.7">
      <c r="A18" s="22" t="s">
        <v>134</v>
      </c>
      <c r="B18" s="11" t="str">
        <f>IF([3]入力シート!B18="","",[3]入力シート!B18)</f>
        <v>元気すこやか事業</v>
      </c>
      <c r="C18" s="11" t="str">
        <f>IF([3]入力シート!C18="","",[3]入力シート!C18)</f>
        <v>ポールウォーキング講座</v>
      </c>
      <c r="D18" s="11" t="str">
        <f>IF([3]入力シート!D18="","",[3]入力シート!D18)</f>
        <v>内容：専用ポールを持って正しい姿勢のまま歩幅を広げてバランスよく歩くことで、転倒予防と身体バランスの改善を目指す歩行運動。
講師：田村　芙美子</v>
      </c>
      <c r="E18" s="11" t="str">
        <f>IF([3]入力シート!F18="","",[3]入力シート!F18)</f>
        <v>2021年11月15日～2021年11月30日</v>
      </c>
      <c r="F18" s="11" t="str">
        <f>IF([3]入力シート!H18="","",[3]入力シート!H18)</f>
        <v>2022年1月7日～2022年3月11日、金曜日、9:30～10:30</v>
      </c>
      <c r="G18" s="11" t="str">
        <f>IF([3]入力シート!J18="","",[3]入力シート!J18)</f>
        <v>区に住民登録のある65歳以上で、自分で通所でき、記名式アンケートに回答可能な人</v>
      </c>
      <c r="H18" s="11" t="str">
        <f>IF([3]入力シート!K18="","",[3]入力シート!K18)</f>
        <v>15人</v>
      </c>
      <c r="I18" s="11" t="str">
        <f>IF([3]入力シート!L18="","",[3]入力シート!L18)</f>
        <v>渋谷区かんなみの杜・渋谷</v>
      </c>
      <c r="J18" s="11" t="str">
        <f>IF([3]入力シート!M18="","",[3]入力シート!M18)</f>
        <v>1,200円（保険料）</v>
      </c>
      <c r="K18" s="11" t="str">
        <f>IF([3]入力シート!N18="","",[3]入力シート!N18)</f>
        <v>渋谷区かんなみの杜・渋谷
電話：03-5784-3872</v>
      </c>
      <c r="L18" s="11" t="s">
        <v>57</v>
      </c>
      <c r="M18" s="12">
        <v>17</v>
      </c>
      <c r="N18" s="13" t="s">
        <v>87</v>
      </c>
      <c r="O18" s="13" t="s">
        <v>88</v>
      </c>
    </row>
    <row r="19" spans="1:15" s="1" customFormat="1" ht="60" customHeight="1" x14ac:dyDescent="0.7">
      <c r="A19" s="22" t="s">
        <v>134</v>
      </c>
      <c r="B19" s="11" t="str">
        <f>IF([3]入力シート!B19="","",[3]入力シート!B19)</f>
        <v>2021年度渋谷区立社会教育館講座</v>
      </c>
      <c r="C19" s="11" t="str">
        <f>IF([3]入力シート!C19="","",[3]入力シート!C19)</f>
        <v>「スマホ・タブレットで動画を作ろう」</v>
      </c>
      <c r="D19" s="11" t="str">
        <f>IF([3]入力シート!D19="","",[3]入力シート!D19)</f>
        <v>お持ちのスマートフォンや、タブレットを使用した、動画の撮影と簡単な動画編集を行う
講師：（株）アイボリー　米田　笑帆氏　ほか</v>
      </c>
      <c r="E19" s="11" t="str">
        <f>IF([3]入力シート!F19="","",[3]入力シート!F19)</f>
        <v>申込終了</v>
      </c>
      <c r="F19" s="11" t="str">
        <f>IF([3]入力シート!H19="","",[3]入力シート!H19)</f>
        <v>2021年11月13日・20日・27日（土）
13:30～15:30　全3回</v>
      </c>
      <c r="G19" s="11" t="str">
        <f>IF([3]入力シート!J19="","",[3]入力シート!J19)</f>
        <v>区内在住・在学の小学生</v>
      </c>
      <c r="H19" s="11" t="str">
        <f>IF([3]入力シート!K19="","",[3]入力シート!K19)</f>
        <v>各回10人（抽選）</v>
      </c>
      <c r="I19" s="11" t="str">
        <f>IF([3]入力シート!L19="","",[3]入力シート!L19)</f>
        <v>上原社会教育館　第1中学習室・音楽室</v>
      </c>
      <c r="J19" s="11" t="str">
        <f>IF([3]入力シート!M19="","",[3]入力シート!M19)</f>
        <v>無料</v>
      </c>
      <c r="K19" s="11" t="str">
        <f>IF([3]入力シート!N19="","",[3]入力シート!N19)</f>
        <v>幡ヶ谷社会教育館内　文化事業係
電話：3376-1541
FAX：3375-9278</v>
      </c>
      <c r="L19" s="11" t="s">
        <v>133</v>
      </c>
      <c r="M19" s="12">
        <v>18</v>
      </c>
      <c r="N19" s="13" t="s">
        <v>87</v>
      </c>
      <c r="O19" s="13" t="s">
        <v>88</v>
      </c>
    </row>
    <row r="20" spans="1:15" s="1" customFormat="1" ht="60" customHeight="1" x14ac:dyDescent="0.7">
      <c r="A20" s="22" t="s">
        <v>134</v>
      </c>
      <c r="B20" s="11" t="str">
        <f>IF([3]入力シート!B20="","",[3]入力シート!B20)</f>
        <v>2021年度渋谷区立社会教育館講座</v>
      </c>
      <c r="C20" s="11" t="str">
        <f>IF([3]入力シート!C20="","",[3]入力シート!C20)</f>
        <v>「初めてのレザークラフト講座」</v>
      </c>
      <c r="D20" s="11" t="str">
        <f>IF([3]入力シート!D20="","",[3]入力シート!D20)</f>
        <v>レザー(革)を用いた小物をハンドメイドで制作する
講師：（株）クラフト社　草賀　浩司氏</v>
      </c>
      <c r="E20" s="11" t="str">
        <f>IF([3]入力シート!F20="","",[3]入力シート!F20)</f>
        <v>申込終了</v>
      </c>
      <c r="F20" s="11" t="str">
        <f>IF([3]入力シート!H20="","",[3]入力シート!H20)</f>
        <v>2021年11月10日・17日・24日（水）
13:30～:16:30　全3回</v>
      </c>
      <c r="G20" s="11" t="str">
        <f>IF([3]入力シート!J20="","",[3]入力シート!J20)</f>
        <v>区内在住・在勤・在学の高校生以上</v>
      </c>
      <c r="H20" s="11" t="str">
        <f>IF([3]入力シート!K20="","",[3]入力シート!K20)</f>
        <v>20人（抽選）</v>
      </c>
      <c r="I20" s="11" t="str">
        <f>IF([3]入力シート!L20="","",[3]入力シート!L20)</f>
        <v>千駄ヶ谷社会教育館　学習室(大)室</v>
      </c>
      <c r="J20" s="11" t="str">
        <f>IF([3]入力シート!M20="","",[3]入力シート!M20)</f>
        <v>3000円</v>
      </c>
      <c r="K20" s="11" t="str">
        <f>IF([3]入力シート!N20="","",[3]入力シート!N20)</f>
        <v>幡ヶ谷社会教育館内　文化事業係
電話：3376-1541
FAX：3375-9278</v>
      </c>
      <c r="L20" s="11" t="s">
        <v>57</v>
      </c>
      <c r="M20" s="12">
        <v>19</v>
      </c>
      <c r="N20" s="13" t="s">
        <v>87</v>
      </c>
      <c r="O20" s="13" t="s">
        <v>88</v>
      </c>
    </row>
    <row r="21" spans="1:15" s="1" customFormat="1" ht="60" customHeight="1" x14ac:dyDescent="0.7">
      <c r="A21" s="22" t="s">
        <v>134</v>
      </c>
      <c r="B21" s="11" t="str">
        <f>IF([3]入力シート!B21="","",[3]入力シート!B21)</f>
        <v>2021年度渋谷区立社会教育館講座</v>
      </c>
      <c r="C21" s="11" t="str">
        <f>IF([3]入力シート!C21="","",[3]入力シート!C21)</f>
        <v>「トルコ(イスラム文化)を学ぶ　～東京ジャーミイ見学ツアー」</v>
      </c>
      <c r="D21" s="33" t="str">
        <f>IF([3]入力シート!D21="","",[3]入力シート!D21)</f>
        <v>東京ジャーミイのガイド付きツアー。美しいトルコの装飾を施された東京ジャーミイの見学や、モスク(礼拝堂)での礼拝を体験する。
講師：東京ジャーミイ・トルコ文化センター　下山　茂氏</v>
      </c>
      <c r="E21" s="11" t="str">
        <f>IF([3]入力シート!F21="","",[3]入力シート!F21)</f>
        <v>2021年11月15日～2021年11月30日</v>
      </c>
      <c r="F21" s="11" t="str">
        <f>IF([3]入力シート!H21="","",[3]入力シート!H21)</f>
        <v>2021年12月18日（土）・19日（日）・25日（土）
11:30～13:00　全3回</v>
      </c>
      <c r="G21" s="11" t="str">
        <f>IF([3]入力シート!J21="","",[3]入力シート!J21)</f>
        <v>区内在住・在勤・在学優先（小学生以下は保護者同伴）</v>
      </c>
      <c r="H21" s="11" t="str">
        <f>IF([3]入力シート!K21="","",[3]入力シート!K21)</f>
        <v>各回20人（抽選）</v>
      </c>
      <c r="I21" s="11" t="str">
        <f>IF([3]入力シート!L21="","",[3]入力シート!L21)</f>
        <v>東京ジャーミイ・トルコ文化センター(渋谷区大山1-19)</v>
      </c>
      <c r="J21" s="11" t="str">
        <f>IF([3]入力シート!M21="","",[3]入力シート!M21)</f>
        <v>無料
講座終了後、希望される方は500円でトルコスイーツを食べることも可能（要申込）</v>
      </c>
      <c r="K21" s="11" t="str">
        <f>IF([3]入力シート!N21="","",[3]入力シート!N21)</f>
        <v>幡ヶ谷社会教育館内　文化事業係
電話：3376-1541
FAX：3375-9278</v>
      </c>
      <c r="L21" s="11" t="s">
        <v>57</v>
      </c>
      <c r="M21" s="12">
        <v>20</v>
      </c>
      <c r="N21" s="13" t="s">
        <v>87</v>
      </c>
      <c r="O21" s="13" t="s">
        <v>88</v>
      </c>
    </row>
    <row r="22" spans="1:15" s="1" customFormat="1" ht="60" customHeight="1" x14ac:dyDescent="0.7">
      <c r="A22" s="22" t="s">
        <v>134</v>
      </c>
      <c r="B22" s="11" t="str">
        <f>IF([3]入力シート!B22="","",[3]入力シート!B22)</f>
        <v>2021年度渋谷区立社会教育館講座</v>
      </c>
      <c r="C22" s="11" t="str">
        <f>IF([3]入力シート!C22="","",[3]入力シート!C22)</f>
        <v>「季節を楽しむフラワーアレンジメント」</v>
      </c>
      <c r="D22" s="11" t="str">
        <f>IF([3]入力シート!D22="","",[3]入力シート!D22)</f>
        <v>花に親しむ体験を通し、植物の理解を深め、生命あるものへの優しい気持ちを育む。季節感を楽しみながら、趣味のスキルを向上させる。
講師：COUNTRY HARVEST（カントリーハーベスト）フラワーデザイナー　深野　俊幸氏</v>
      </c>
      <c r="E22" s="11" t="str">
        <f>IF([3]入力シート!F22="","",[3]入力シート!F22)</f>
        <v>2021年11月15日～2021年11月30日</v>
      </c>
      <c r="F22" s="11" t="str">
        <f>IF([3]入力シート!H22="","",[3]入力シート!H22)</f>
        <v>2021年12月19日（日）
10:00～12:00　全1回</v>
      </c>
      <c r="G22" s="11" t="str">
        <f>IF([3]入力シート!J22="","",[3]入力シート!J22)</f>
        <v>区内在住・在勤・在学の高校生以上</v>
      </c>
      <c r="H22" s="11" t="str">
        <f>IF([3]入力シート!K22="","",[3]入力シート!K22)</f>
        <v>20人（抽選）</v>
      </c>
      <c r="I22" s="11" t="str">
        <f>IF([3]入力シート!L22="","",[3]入力シート!L22)</f>
        <v>上原社会教育館　第1中学習室</v>
      </c>
      <c r="J22" s="11" t="str">
        <f>IF([3]入力シート!M22="","",[3]入力シート!M22)</f>
        <v>5000円（事前徴収）</v>
      </c>
      <c r="K22" s="11" t="str">
        <f>IF([3]入力シート!N22="","",[3]入力シート!N22)</f>
        <v>幡ヶ谷社会教育館内　文化事業係
電話：3376-1541
FAX：3375-9278</v>
      </c>
      <c r="L22" s="11" t="s">
        <v>152</v>
      </c>
      <c r="M22" s="12">
        <v>21</v>
      </c>
      <c r="N22" s="13" t="s">
        <v>153</v>
      </c>
      <c r="O22" s="13" t="s">
        <v>88</v>
      </c>
    </row>
    <row r="23" spans="1:15" s="1" customFormat="1" ht="60" customHeight="1" x14ac:dyDescent="0.7">
      <c r="A23" s="22" t="s">
        <v>134</v>
      </c>
      <c r="B23" s="11" t="str">
        <f>IF([3]入力シート!B23="","",[3]入力シート!B23)</f>
        <v>子ども参加型ミュージカル</v>
      </c>
      <c r="C23" s="11" t="str">
        <f>IF([3]入力シート!C23="","",[3]入力シート!C23)</f>
        <v>SHIBUYA凸凹ワンダーランド</v>
      </c>
      <c r="D23" s="11" t="str">
        <f>IF([3]入力シート!D23="","",[3]入力シート!D23)</f>
        <v>オーデイションで選ばれた区内のどもたち約30人が、渋谷の街や歴史を舞台に踊りや歌を繰り広げるオリジナルストーリーのミュージカルです</v>
      </c>
      <c r="E23" s="11" t="str">
        <f>IF([3]入力シート!F23="","",[3]入力シート!F23)</f>
        <v>2021年11月1日～2021年11月19日</v>
      </c>
      <c r="F23" s="11" t="str">
        <f>IF([3]入力シート!H23="","",[3]入力シート!H23)</f>
        <v/>
      </c>
      <c r="G23" s="11" t="str">
        <f>IF([3]入力シート!J23="","",[3]入力シート!J23)</f>
        <v>区内在住・在勤・在学及び区内で活動する団体に在席している5歳以上の人</v>
      </c>
      <c r="H23" s="11">
        <f>IF([3]入力シート!K23="","",[3]入力シート!K23)</f>
        <v>350</v>
      </c>
      <c r="I23" s="11" t="str">
        <f>IF([3]入力シート!L23="","",[3]入力シート!L23)</f>
        <v>文化総合センター大和田　さくらホール</v>
      </c>
      <c r="J23" s="11" t="str">
        <f>IF([3]入力シート!M23="","",[3]入力シート!M23)</f>
        <v/>
      </c>
      <c r="K23" s="11" t="str">
        <f>IF([3]入力シート!N23="","",[3]入力シート!N23)</f>
        <v>文化振興課交流推進係
電話：3463－1142
FAX：5458-4938</v>
      </c>
      <c r="L23" s="11" t="s">
        <v>152</v>
      </c>
      <c r="M23" s="12">
        <v>22</v>
      </c>
      <c r="N23" s="13" t="s">
        <v>153</v>
      </c>
      <c r="O23" s="13" t="s">
        <v>88</v>
      </c>
    </row>
    <row r="24" spans="1:15" s="1" customFormat="1" ht="60" customHeight="1" x14ac:dyDescent="0.7">
      <c r="A24" s="22" t="s">
        <v>134</v>
      </c>
      <c r="B24" s="11" t="s">
        <v>531</v>
      </c>
      <c r="C24" s="11" t="s">
        <v>532</v>
      </c>
      <c r="D24" s="11" t="s">
        <v>533</v>
      </c>
      <c r="E24" s="11" t="s">
        <v>534</v>
      </c>
      <c r="F24" s="11" t="s">
        <v>535</v>
      </c>
      <c r="G24" s="11" t="s">
        <v>57</v>
      </c>
      <c r="H24" s="11" t="s">
        <v>536</v>
      </c>
      <c r="I24" s="11" t="s">
        <v>537</v>
      </c>
      <c r="J24" s="11" t="s">
        <v>538</v>
      </c>
      <c r="K24" s="11" t="s">
        <v>539</v>
      </c>
      <c r="L24" s="11" t="s">
        <v>152</v>
      </c>
      <c r="M24" s="12">
        <v>23</v>
      </c>
      <c r="N24" s="13" t="s">
        <v>153</v>
      </c>
      <c r="O24" s="13" t="s">
        <v>88</v>
      </c>
    </row>
    <row r="25" spans="1:15" s="1" customFormat="1" ht="60" customHeight="1" x14ac:dyDescent="0.7">
      <c r="A25" s="9" t="s">
        <v>134</v>
      </c>
      <c r="B25" s="11" t="s">
        <v>241</v>
      </c>
      <c r="C25" s="11" t="s">
        <v>57</v>
      </c>
      <c r="D25" s="11" t="s">
        <v>242</v>
      </c>
      <c r="E25" s="11" t="s">
        <v>243</v>
      </c>
      <c r="F25" s="11" t="s">
        <v>248</v>
      </c>
      <c r="G25" s="11" t="s">
        <v>15</v>
      </c>
      <c r="H25" s="11" t="s">
        <v>249</v>
      </c>
      <c r="I25" s="11" t="s">
        <v>250</v>
      </c>
      <c r="J25" s="11" t="s">
        <v>97</v>
      </c>
      <c r="K25" s="11" t="s">
        <v>251</v>
      </c>
      <c r="L25" s="11" t="s">
        <v>152</v>
      </c>
      <c r="M25" s="12">
        <v>24</v>
      </c>
      <c r="N25" s="13" t="s">
        <v>153</v>
      </c>
      <c r="O25" s="13" t="s">
        <v>88</v>
      </c>
    </row>
    <row r="26" spans="1:15" s="1" customFormat="1" ht="60" customHeight="1" x14ac:dyDescent="0.7">
      <c r="A26" s="9" t="s">
        <v>134</v>
      </c>
      <c r="B26" s="11" t="s">
        <v>241</v>
      </c>
      <c r="C26" s="11" t="s">
        <v>57</v>
      </c>
      <c r="D26" s="11" t="s">
        <v>242</v>
      </c>
      <c r="E26" s="11" t="s">
        <v>243</v>
      </c>
      <c r="F26" s="11" t="s">
        <v>252</v>
      </c>
      <c r="G26" s="11" t="s">
        <v>15</v>
      </c>
      <c r="H26" s="11" t="s">
        <v>249</v>
      </c>
      <c r="I26" s="11" t="s">
        <v>253</v>
      </c>
      <c r="J26" s="11" t="s">
        <v>97</v>
      </c>
      <c r="K26" s="11" t="s">
        <v>254</v>
      </c>
      <c r="L26" s="11" t="s">
        <v>170</v>
      </c>
      <c r="M26" s="12">
        <v>26</v>
      </c>
      <c r="N26" s="13" t="s">
        <v>171</v>
      </c>
      <c r="O26" s="13" t="s">
        <v>57</v>
      </c>
    </row>
    <row r="27" spans="1:15" s="1" customFormat="1" ht="60" customHeight="1" x14ac:dyDescent="0.7">
      <c r="A27" s="9" t="s">
        <v>134</v>
      </c>
      <c r="B27" s="11" t="s">
        <v>241</v>
      </c>
      <c r="C27" s="11" t="s">
        <v>57</v>
      </c>
      <c r="D27" s="11" t="s">
        <v>242</v>
      </c>
      <c r="E27" s="11" t="s">
        <v>243</v>
      </c>
      <c r="F27" s="11" t="s">
        <v>255</v>
      </c>
      <c r="G27" s="11" t="s">
        <v>15</v>
      </c>
      <c r="H27" s="11" t="s">
        <v>249</v>
      </c>
      <c r="I27" s="11" t="s">
        <v>256</v>
      </c>
      <c r="J27" s="11" t="s">
        <v>97</v>
      </c>
      <c r="K27" s="11" t="s">
        <v>257</v>
      </c>
      <c r="L27" s="11" t="s">
        <v>170</v>
      </c>
      <c r="M27" s="12">
        <v>27</v>
      </c>
      <c r="N27" s="13" t="s">
        <v>171</v>
      </c>
      <c r="O27" s="13" t="s">
        <v>57</v>
      </c>
    </row>
    <row r="28" spans="1:15" s="1" customFormat="1" ht="60" customHeight="1" x14ac:dyDescent="0.7">
      <c r="A28" s="9" t="s">
        <v>134</v>
      </c>
      <c r="B28" s="11" t="s">
        <v>241</v>
      </c>
      <c r="C28" s="11" t="s">
        <v>57</v>
      </c>
      <c r="D28" s="11" t="s">
        <v>242</v>
      </c>
      <c r="E28" s="11" t="s">
        <v>243</v>
      </c>
      <c r="F28" s="11" t="s">
        <v>258</v>
      </c>
      <c r="G28" s="11" t="s">
        <v>15</v>
      </c>
      <c r="H28" s="11" t="s">
        <v>249</v>
      </c>
      <c r="I28" s="11" t="s">
        <v>259</v>
      </c>
      <c r="J28" s="11" t="s">
        <v>97</v>
      </c>
      <c r="K28" s="11" t="s">
        <v>260</v>
      </c>
      <c r="L28" s="11" t="s">
        <v>174</v>
      </c>
      <c r="M28" s="12">
        <v>28</v>
      </c>
      <c r="N28" s="13" t="s">
        <v>171</v>
      </c>
      <c r="O28" s="13" t="s">
        <v>57</v>
      </c>
    </row>
    <row r="29" spans="1:15" s="1" customFormat="1" ht="60" customHeight="1" x14ac:dyDescent="0.7">
      <c r="A29" s="9" t="s">
        <v>134</v>
      </c>
      <c r="B29" s="11" t="s">
        <v>241</v>
      </c>
      <c r="C29" s="11" t="s">
        <v>57</v>
      </c>
      <c r="D29" s="11" t="s">
        <v>242</v>
      </c>
      <c r="E29" s="11" t="s">
        <v>243</v>
      </c>
      <c r="F29" s="11" t="s">
        <v>261</v>
      </c>
      <c r="G29" s="11" t="s">
        <v>15</v>
      </c>
      <c r="H29" s="11" t="s">
        <v>249</v>
      </c>
      <c r="I29" s="11" t="s">
        <v>177</v>
      </c>
      <c r="J29" s="11" t="s">
        <v>97</v>
      </c>
      <c r="K29" s="11" t="s">
        <v>262</v>
      </c>
      <c r="L29" s="11" t="s">
        <v>176</v>
      </c>
      <c r="M29" s="12">
        <v>29</v>
      </c>
      <c r="N29" s="13" t="s">
        <v>57</v>
      </c>
      <c r="O29" s="13" t="s">
        <v>57</v>
      </c>
    </row>
    <row r="30" spans="1:15" s="1" customFormat="1" ht="60" customHeight="1" x14ac:dyDescent="0.7">
      <c r="A30" s="9" t="s">
        <v>134</v>
      </c>
      <c r="B30" s="1" t="s">
        <v>241</v>
      </c>
      <c r="C30" s="1" t="s">
        <v>57</v>
      </c>
      <c r="D30" s="1" t="s">
        <v>242</v>
      </c>
      <c r="E30" s="1" t="s">
        <v>243</v>
      </c>
      <c r="F30" s="1" t="s">
        <v>263</v>
      </c>
      <c r="G30" s="1" t="s">
        <v>15</v>
      </c>
      <c r="H30" s="1" t="s">
        <v>249</v>
      </c>
      <c r="I30" s="1" t="s">
        <v>264</v>
      </c>
      <c r="J30" s="1" t="s">
        <v>97</v>
      </c>
      <c r="K30" s="35" t="s">
        <v>265</v>
      </c>
      <c r="L30" s="11" t="s">
        <v>176</v>
      </c>
      <c r="M30" s="12">
        <v>30</v>
      </c>
      <c r="N30" s="13" t="s">
        <v>57</v>
      </c>
      <c r="O30" s="13" t="s">
        <v>57</v>
      </c>
    </row>
    <row r="31" spans="1:15" s="1" customFormat="1" ht="60" customHeight="1" x14ac:dyDescent="0.7">
      <c r="A31" s="9" t="s">
        <v>134</v>
      </c>
      <c r="B31" s="1" t="s">
        <v>241</v>
      </c>
      <c r="C31" s="1" t="s">
        <v>57</v>
      </c>
      <c r="D31" s="1" t="s">
        <v>242</v>
      </c>
      <c r="E31" s="1" t="s">
        <v>243</v>
      </c>
      <c r="F31" s="1" t="s">
        <v>266</v>
      </c>
      <c r="G31" s="1" t="s">
        <v>15</v>
      </c>
      <c r="H31" s="1" t="s">
        <v>249</v>
      </c>
      <c r="I31" s="1" t="s">
        <v>267</v>
      </c>
      <c r="J31" s="1" t="s">
        <v>97</v>
      </c>
      <c r="K31" s="35" t="s">
        <v>268</v>
      </c>
      <c r="L31" s="11" t="s">
        <v>179</v>
      </c>
      <c r="M31" s="12">
        <v>31</v>
      </c>
      <c r="N31" s="13" t="s">
        <v>180</v>
      </c>
      <c r="O31" s="13" t="s">
        <v>88</v>
      </c>
    </row>
    <row r="32" spans="1:15" s="1" customFormat="1" ht="60" customHeight="1" x14ac:dyDescent="0.7">
      <c r="A32" s="9" t="s">
        <v>134</v>
      </c>
      <c r="B32" s="1" t="s">
        <v>241</v>
      </c>
      <c r="C32" s="1" t="s">
        <v>57</v>
      </c>
      <c r="D32" s="1" t="s">
        <v>242</v>
      </c>
      <c r="E32" s="1" t="s">
        <v>243</v>
      </c>
      <c r="F32" s="1" t="s">
        <v>269</v>
      </c>
      <c r="G32" s="1" t="s">
        <v>15</v>
      </c>
      <c r="H32" s="1" t="s">
        <v>249</v>
      </c>
      <c r="I32" s="1" t="s">
        <v>270</v>
      </c>
      <c r="J32" s="1" t="s">
        <v>97</v>
      </c>
      <c r="K32" s="35" t="s">
        <v>540</v>
      </c>
      <c r="L32" s="11" t="s">
        <v>179</v>
      </c>
      <c r="M32" s="12">
        <v>32</v>
      </c>
      <c r="N32" s="13" t="s">
        <v>180</v>
      </c>
      <c r="O32" s="13" t="s">
        <v>88</v>
      </c>
    </row>
    <row r="33" spans="1:15" s="1" customFormat="1" ht="60" hidden="1" customHeight="1" thickTop="1" x14ac:dyDescent="0.7">
      <c r="A33" s="3" t="s">
        <v>134</v>
      </c>
      <c r="B33" s="4" t="s">
        <v>241</v>
      </c>
      <c r="C33" s="5" t="s">
        <v>57</v>
      </c>
      <c r="D33" s="5" t="s">
        <v>242</v>
      </c>
      <c r="E33" s="5" t="s">
        <v>243</v>
      </c>
      <c r="F33" s="5" t="s">
        <v>272</v>
      </c>
      <c r="G33" s="5" t="s">
        <v>15</v>
      </c>
      <c r="H33" s="5" t="s">
        <v>249</v>
      </c>
      <c r="I33" s="5" t="s">
        <v>175</v>
      </c>
      <c r="J33" s="5" t="s">
        <v>97</v>
      </c>
      <c r="K33" s="5" t="s">
        <v>273</v>
      </c>
      <c r="L33" s="11" t="s">
        <v>185</v>
      </c>
      <c r="M33" s="12">
        <v>33</v>
      </c>
      <c r="N33" s="13" t="s">
        <v>180</v>
      </c>
      <c r="O33" s="13" t="s">
        <v>88</v>
      </c>
    </row>
    <row r="34" spans="1:15" s="1" customFormat="1" ht="60" hidden="1" customHeight="1" x14ac:dyDescent="0.7">
      <c r="A34" s="9" t="s">
        <v>134</v>
      </c>
      <c r="B34" s="10" t="s">
        <v>241</v>
      </c>
      <c r="C34" s="11" t="s">
        <v>57</v>
      </c>
      <c r="D34" s="11" t="s">
        <v>242</v>
      </c>
      <c r="E34" s="11" t="s">
        <v>243</v>
      </c>
      <c r="F34" s="11" t="s">
        <v>274</v>
      </c>
      <c r="G34" s="11" t="s">
        <v>15</v>
      </c>
      <c r="H34" s="11" t="s">
        <v>249</v>
      </c>
      <c r="I34" s="11" t="s">
        <v>172</v>
      </c>
      <c r="J34" s="11" t="s">
        <v>97</v>
      </c>
      <c r="K34" s="11" t="s">
        <v>275</v>
      </c>
      <c r="L34" s="11" t="s">
        <v>189</v>
      </c>
      <c r="M34" s="12">
        <v>34</v>
      </c>
      <c r="N34" s="13" t="s">
        <v>180</v>
      </c>
      <c r="O34" s="13" t="s">
        <v>88</v>
      </c>
    </row>
    <row r="35" spans="1:15" s="1" customFormat="1" ht="60" hidden="1" customHeight="1" x14ac:dyDescent="0.7">
      <c r="A35" s="9" t="str">
        <f>IF([4]入力シート!A66="","",[4]入力シート!A66)</f>
        <v>当日会場受付</v>
      </c>
      <c r="B35" s="10" t="str">
        <f>IF([4]入力シート!B66="","",[4]入力シート!B66)</f>
        <v>若返るダイヤモンド体操</v>
      </c>
      <c r="C35" s="11" t="str">
        <f>IF([4]入力シート!C66="","",[4]入力シート!C66)</f>
        <v/>
      </c>
      <c r="D35" s="11" t="str">
        <f>IF([4]入力シート!D66="","",[4]入力シート!D66)</f>
        <v>座位・立位・エアロビクス・セラバンドを使用した体操</v>
      </c>
      <c r="E35" s="11" t="str">
        <f>IF([4]入力シート!F42="","",[4]入力シート!F42)</f>
        <v>2021年8月15日～2021年8月31日</v>
      </c>
      <c r="F35" s="11" t="str">
        <f>IF([4]入力シート!H42="","",[4]入力シート!H42)</f>
        <v>2021年9月19日・26日（日）　
14:00～16:30　全2回</v>
      </c>
      <c r="G35" s="11" t="str">
        <f>IF([4]入力シート!J42="","",[4]入力シート!J42)</f>
        <v>区内在住・在勤・在学の高校生以上</v>
      </c>
      <c r="H35" s="11" t="str">
        <f>IF([4]入力シート!K42="","",[4]入力シート!K42)</f>
        <v>15人（抽選）</v>
      </c>
      <c r="I35" s="11" t="str">
        <f>IF([4]入力シート!L42="","",[4]入力シート!L42)</f>
        <v>千駄ヶ谷社会教育館　学習室（大）</v>
      </c>
      <c r="J35" s="11" t="str">
        <f>IF([4]入力シート!M42="","",[4]入力シート!M42)</f>
        <v>1000円</v>
      </c>
      <c r="K35" s="11" t="str">
        <f>IF([4]入力シート!N42="","",[4]入力シート!N42)</f>
        <v>幡ヶ谷社会教育館内　文化事業係
電話：3376-1541
FAX：3375-9278</v>
      </c>
      <c r="L35" s="11" t="s">
        <v>189</v>
      </c>
      <c r="M35" s="12">
        <v>35</v>
      </c>
      <c r="N35" s="13" t="s">
        <v>180</v>
      </c>
      <c r="O35" s="13" t="s">
        <v>88</v>
      </c>
    </row>
    <row r="36" spans="1:15" s="1" customFormat="1" ht="60" hidden="1" customHeight="1" x14ac:dyDescent="0.7">
      <c r="A36" s="9" t="str">
        <f>IF([4]入力シート!A67="","",[4]入力シート!A67)</f>
        <v>当日会場受付</v>
      </c>
      <c r="B36" s="10" t="str">
        <f>IF([4]入力シート!B67="","",[4]入力シート!B67)</f>
        <v>若返るダイヤモンド体操</v>
      </c>
      <c r="C36" s="11" t="str">
        <f>IF([4]入力シート!C67="","",[4]入力シート!C67)</f>
        <v/>
      </c>
      <c r="D36" s="11" t="str">
        <f>IF([4]入力シート!D67="","",[4]入力シート!D67)</f>
        <v>座位・立位・エアロビクス・セラバンドを使用した体操</v>
      </c>
      <c r="E36" s="11" t="str">
        <f>IF([4]入力シート!F43="","",[4]入力シート!F43)</f>
        <v>2021年9月1日～2021年9月14日</v>
      </c>
      <c r="F36" s="11" t="str">
        <f>IF([4]入力シート!H43="","",[4]入力シート!H43)</f>
        <v>2021年10月1日・8日（金）　
13:30～15:30　全2回</v>
      </c>
      <c r="G36" s="11" t="str">
        <f>IF([4]入力シート!J43="","",[4]入力シート!J43)</f>
        <v>ペットを飼っている区内在住・在勤・在学の高校生以上</v>
      </c>
      <c r="H36" s="11" t="str">
        <f>IF([4]入力シート!K43="","",[4]入力シート!K43)</f>
        <v>20人（抽選）</v>
      </c>
      <c r="I36" s="11" t="str">
        <f>IF([4]入力シート!L43="","",[4]入力シート!L43)</f>
        <v>上原社会教育館　学習室（大）</v>
      </c>
      <c r="J36" s="11" t="str">
        <f>IF([4]入力シート!M43="","",[4]入力シート!M43)</f>
        <v>無料</v>
      </c>
      <c r="K36" s="11" t="str">
        <f>IF([4]入力シート!N43="","",[4]入力シート!N43)</f>
        <v>幡ヶ谷社会教育館内　文化事業係
電話：3376-1541
FAX：3375-9278</v>
      </c>
      <c r="L36" s="11" t="s">
        <v>189</v>
      </c>
      <c r="M36" s="12">
        <v>36</v>
      </c>
      <c r="N36" s="13" t="s">
        <v>180</v>
      </c>
      <c r="O36" s="13" t="s">
        <v>88</v>
      </c>
    </row>
    <row r="37" spans="1:15" s="1" customFormat="1" ht="60" hidden="1" customHeight="1" x14ac:dyDescent="0.7">
      <c r="A37" s="9" t="str">
        <f>IF([4]入力シート!A68="","",[4]入力シート!A68)</f>
        <v>当日会場受付</v>
      </c>
      <c r="B37" s="10" t="str">
        <f>IF([4]入力シート!B68="","",[4]入力シート!B68)</f>
        <v>若返るダイヤモンド体操</v>
      </c>
      <c r="C37" s="11" t="str">
        <f>IF([4]入力シート!C68="","",[4]入力シート!C68)</f>
        <v/>
      </c>
      <c r="D37" s="11" t="str">
        <f>IF([4]入力シート!D68="","",[4]入力シート!D68)</f>
        <v>座位・立位・エアロビクス・セラバンドを使用した体操</v>
      </c>
      <c r="E37" s="11" t="str">
        <f>IF([4]入力シート!F44="","",[4]入力シート!F44)</f>
        <v/>
      </c>
      <c r="F37" s="11" t="str">
        <f>IF([4]入力シート!H44="","",[4]入力シート!H44)</f>
        <v>毎週月曜日
9:00～12:00</v>
      </c>
      <c r="G37" s="11" t="str">
        <f>IF([4]入力シート!J44="","",[4]入力シート!J44)</f>
        <v>区内在住・在勤・在学の小学生以上</v>
      </c>
      <c r="H37" s="11" t="str">
        <f>IF([4]入力シート!K44="","",[4]入力シート!K44)</f>
        <v>なし</v>
      </c>
      <c r="I37" s="11" t="str">
        <f>IF([4]入力シート!L44="","",[4]入力シート!L44)</f>
        <v>ひがし健康プラザ</v>
      </c>
      <c r="J37" s="11" t="str">
        <f>IF([4]入力シート!M44="","",[4]入力シート!M44)</f>
        <v>施設使用料</v>
      </c>
      <c r="K37" s="11" t="str">
        <f>IF([4]入力シート!N44="","",[4]入力シート!N44)</f>
        <v>ひがし健康プラザ
電話：5466-2291</v>
      </c>
      <c r="L37" s="11" t="s">
        <v>189</v>
      </c>
      <c r="M37" s="12">
        <v>37</v>
      </c>
      <c r="N37" s="13" t="s">
        <v>180</v>
      </c>
      <c r="O37" s="13" t="s">
        <v>88</v>
      </c>
    </row>
    <row r="38" spans="1:15" s="1" customFormat="1" ht="60" hidden="1" customHeight="1" x14ac:dyDescent="0.7">
      <c r="A38" s="9" t="str">
        <f>IF([4]入力シート!A69="","",[4]入力シート!A69)</f>
        <v>当日会場受付</v>
      </c>
      <c r="B38" s="10" t="str">
        <f>IF([4]入力シート!B69="","",[4]入力シート!B69)</f>
        <v>若返るダイヤモンド体操</v>
      </c>
      <c r="C38" s="11" t="str">
        <f>IF([4]入力シート!C69="","",[4]入力シート!C69)</f>
        <v/>
      </c>
      <c r="D38" s="11" t="str">
        <f>IF([4]入力シート!D69="","",[4]入力シート!D69)</f>
        <v>座位・立位・エアロビクス・セラバンドを使用した体操</v>
      </c>
      <c r="E38" s="11" t="str">
        <f>IF([4]入力シート!F45="","",[4]入力シート!F45)</f>
        <v/>
      </c>
      <c r="F38" s="11" t="str">
        <f>IF([4]入力シート!H45="","",[4]入力シート!H45)</f>
        <v>毎週月曜日
13:00～16:00</v>
      </c>
      <c r="G38" s="11" t="str">
        <f>IF([4]入力シート!J45="","",[4]入力シート!J45)</f>
        <v>区内在住・在勤・在学の小学生以上</v>
      </c>
      <c r="H38" s="11" t="str">
        <f>IF([4]入力シート!K45="","",[4]入力シート!K45)</f>
        <v>なし</v>
      </c>
      <c r="I38" s="11" t="str">
        <f>IF([4]入力シート!L45="","",[4]入力シート!L45)</f>
        <v>ひがし健康プラザ</v>
      </c>
      <c r="J38" s="11" t="str">
        <f>IF([4]入力シート!M45="","",[4]入力シート!M45)</f>
        <v>施設使用料</v>
      </c>
      <c r="K38" s="11" t="str">
        <f>IF([4]入力シート!N45="","",[4]入力シート!N45)</f>
        <v>ひがし健康プラザ
電話：5466-2291</v>
      </c>
      <c r="L38" s="11" t="s">
        <v>189</v>
      </c>
      <c r="M38" s="12">
        <v>38</v>
      </c>
      <c r="N38" s="13" t="s">
        <v>180</v>
      </c>
      <c r="O38" s="13" t="s">
        <v>88</v>
      </c>
    </row>
    <row r="39" spans="1:15" s="1" customFormat="1" ht="60" hidden="1" customHeight="1" x14ac:dyDescent="0.7">
      <c r="A39" s="9" t="str">
        <f>IF([4]入力シート!A70="","",[4]入力シート!A70)</f>
        <v>当日会場受付</v>
      </c>
      <c r="B39" s="10" t="str">
        <f>IF([4]入力シート!B70="","",[4]入力シート!B70)</f>
        <v>若返るダイヤモンド体操</v>
      </c>
      <c r="C39" s="11" t="str">
        <f>IF([4]入力シート!C70="","",[4]入力シート!C70)</f>
        <v/>
      </c>
      <c r="D39" s="11" t="str">
        <f>IF([4]入力シート!D70="","",[4]入力シート!D70)</f>
        <v>座位・立位・エアロビクス・セラバンドを使用した体操</v>
      </c>
      <c r="E39" s="11" t="str">
        <f>IF([4]入力シート!F46="","",[4]入力シート!F46)</f>
        <v/>
      </c>
      <c r="F39" s="11" t="str">
        <f>IF([4]入力シート!H46="","",[4]入力シート!H46)</f>
        <v>毎週火曜日
14:00～14:30</v>
      </c>
      <c r="G39" s="11" t="str">
        <f>IF([4]入力シート!J46="","",[4]入力シート!J46)</f>
        <v>区内在住・在勤・在学の中学生以上</v>
      </c>
      <c r="H39" s="11" t="str">
        <f>IF([4]入力シート!K46="","",[4]入力シート!K46)</f>
        <v>30名</v>
      </c>
      <c r="I39" s="11" t="str">
        <f>IF([4]入力シート!L46="","",[4]入力シート!L46)</f>
        <v>スポーツセンター</v>
      </c>
      <c r="J39" s="11" t="str">
        <f>IF([4]入力シート!M46="","",[4]入力シート!M46)</f>
        <v>施設使用料</v>
      </c>
      <c r="K39" s="11" t="str">
        <f>IF([4]入力シート!N46="","",[4]入力シート!N46)</f>
        <v>スポーツセンター
電話：3468-9051</v>
      </c>
      <c r="L39" s="11" t="s">
        <v>189</v>
      </c>
      <c r="M39" s="12">
        <v>39</v>
      </c>
      <c r="N39" s="13" t="s">
        <v>180</v>
      </c>
      <c r="O39" s="13" t="s">
        <v>88</v>
      </c>
    </row>
    <row r="40" spans="1:15" s="1" customFormat="1" ht="60" hidden="1" customHeight="1" x14ac:dyDescent="0.7">
      <c r="A40" s="9" t="str">
        <f>IF([4]入力シート!A71="","",[4]入力シート!A71)</f>
        <v>随時申込</v>
      </c>
      <c r="B40" s="10" t="str">
        <f>IF([4]入力シート!B71="","",[4]入力シート!B71)</f>
        <v>シルバー人材センター　入会説明会</v>
      </c>
      <c r="C40" s="11" t="str">
        <f>IF([4]入力シート!C71="","",[4]入力シート!C71)</f>
        <v/>
      </c>
      <c r="D40" s="11" t="str">
        <f>IF([4]入力シート!D71="","",[4]入力シート!D71)</f>
        <v>当センター概要説明（DVD)、面談</v>
      </c>
      <c r="E40" s="11" t="str">
        <f>IF([4]入力シート!F47="","",[4]入力シート!F47)</f>
        <v/>
      </c>
      <c r="F40" s="11" t="str">
        <f>IF([4]入力シート!H47="","",[4]入力シート!H47)</f>
        <v>毎週火曜日
15:00～15:30</v>
      </c>
      <c r="G40" s="11" t="str">
        <f>IF([4]入力シート!J47="","",[4]入力シート!J47)</f>
        <v>区内在住・在勤・在学の中学生以上</v>
      </c>
      <c r="H40" s="11" t="str">
        <f>IF([4]入力シート!K47="","",[4]入力シート!K47)</f>
        <v>20名</v>
      </c>
      <c r="I40" s="11" t="str">
        <f>IF([4]入力シート!L47="","",[4]入力シート!L47)</f>
        <v>代官山スポーツプラザ</v>
      </c>
      <c r="J40" s="11" t="str">
        <f>IF([4]入力シート!M47="","",[4]入力シート!M47)</f>
        <v>施設使用料</v>
      </c>
      <c r="K40" s="11" t="str">
        <f>IF([4]入力シート!N47="","",[4]入力シート!N47)</f>
        <v>代官山スポーツプラザ
電話：5428-0831</v>
      </c>
      <c r="L40" s="11" t="s">
        <v>170</v>
      </c>
      <c r="M40" s="12">
        <v>40</v>
      </c>
      <c r="N40" s="13" t="s">
        <v>171</v>
      </c>
      <c r="O40" s="13" t="s">
        <v>57</v>
      </c>
    </row>
    <row r="41" spans="1:15" s="1" customFormat="1" ht="60" hidden="1" customHeight="1" x14ac:dyDescent="0.7">
      <c r="A41" s="9" t="str">
        <f>IF([4]入力シート!A72="","",[4]入力シート!A72)</f>
        <v>随時申込</v>
      </c>
      <c r="B41" s="10" t="str">
        <f>IF([4]入力シート!B72="","",[4]入力シート!B72)</f>
        <v>シルバー人材センター　入会説明会</v>
      </c>
      <c r="C41" s="11" t="str">
        <f>IF([4]入力シート!C72="","",[4]入力シート!C72)</f>
        <v/>
      </c>
      <c r="D41" s="11" t="str">
        <f>IF([4]入力シート!D72="","",[4]入力シート!D72)</f>
        <v>当センター概要説明（DVD)、面談</v>
      </c>
      <c r="E41" s="11" t="str">
        <f>IF([4]入力シート!F48="","",[4]入力シート!F48)</f>
        <v/>
      </c>
      <c r="F41" s="11" t="str">
        <f>IF([4]入力シート!H48="","",[4]入力シート!H48)</f>
        <v>第１月曜日
14:00～14:30</v>
      </c>
      <c r="G41" s="11" t="str">
        <f>IF([4]入力シート!J48="","",[4]入力シート!J48)</f>
        <v>区内在住・在勤・在学の中学生以上</v>
      </c>
      <c r="H41" s="11" t="str">
        <f>IF([4]入力シート!K48="","",[4]入力シート!K48)</f>
        <v>20名</v>
      </c>
      <c r="I41" s="11" t="str">
        <f>IF([4]入力シート!L48="","",[4]入力シート!L48)</f>
        <v>ひがし健康プラザ</v>
      </c>
      <c r="J41" s="11" t="str">
        <f>IF([4]入力シート!M48="","",[4]入力シート!M48)</f>
        <v>施設使用料</v>
      </c>
      <c r="K41" s="11" t="str">
        <f>IF([4]入力シート!N48="","",[4]入力シート!N48)</f>
        <v>ひがし健康プラザ
電話：5466-2291</v>
      </c>
      <c r="L41" s="11" t="s">
        <v>170</v>
      </c>
      <c r="M41" s="12">
        <v>41</v>
      </c>
      <c r="N41" s="13" t="s">
        <v>171</v>
      </c>
      <c r="O41" s="13" t="s">
        <v>57</v>
      </c>
    </row>
    <row r="42" spans="1:15" s="1" customFormat="1" ht="60" customHeight="1" x14ac:dyDescent="0.7">
      <c r="A42" s="9" t="s">
        <v>134</v>
      </c>
      <c r="B42" s="1" t="s">
        <v>241</v>
      </c>
      <c r="C42" s="1" t="s">
        <v>57</v>
      </c>
      <c r="D42" s="1" t="s">
        <v>242</v>
      </c>
      <c r="E42" s="1" t="s">
        <v>243</v>
      </c>
      <c r="F42" s="1" t="s">
        <v>244</v>
      </c>
      <c r="G42" s="1" t="s">
        <v>15</v>
      </c>
      <c r="H42" s="1" t="s">
        <v>245</v>
      </c>
      <c r="I42" s="1" t="s">
        <v>246</v>
      </c>
      <c r="J42" s="1" t="s">
        <v>97</v>
      </c>
      <c r="K42" s="35" t="s">
        <v>247</v>
      </c>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hidden="1"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hidden="1"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hidden="1"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hidden="1"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hidden="1"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hidden="1"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hidden="1"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hidden="1"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hidden="1"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hidden="1"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hidden="1"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hidden="1"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hidden="1"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hidden="1"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hidden="1"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hidden="1"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hidden="1"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hidden="1"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hidden="1"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hidden="1"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hidden="1"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hidden="1"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filterColumn colId="0">
      <filters>
        <filter val="事前申込"/>
      </filters>
    </filterColumn>
  </autoFilter>
  <mergeCells count="1">
    <mergeCell ref="B1:K1"/>
  </mergeCells>
  <phoneticPr fontId="1"/>
  <conditionalFormatting sqref="A98:A1048576 L3:L79 A1:A2 A25:A27">
    <cfRule type="cellIs" dxfId="323" priority="70" operator="equal">
      <formula>"随時申込"</formula>
    </cfRule>
    <cfRule type="cellIs" dxfId="322" priority="71" operator="equal">
      <formula>"当日会場受付"</formula>
    </cfRule>
    <cfRule type="cellIs" dxfId="321" priority="72" operator="equal">
      <formula>"事前申込"</formula>
    </cfRule>
  </conditionalFormatting>
  <conditionalFormatting sqref="A25:A29">
    <cfRule type="cellIs" dxfId="320" priority="67" operator="equal">
      <formula>"延期"</formula>
    </cfRule>
    <cfRule type="cellIs" dxfId="319" priority="68" operator="equal">
      <formula>"未定"</formula>
    </cfRule>
    <cfRule type="cellIs" dxfId="318" priority="69" operator="equal">
      <formula>"中止"</formula>
    </cfRule>
  </conditionalFormatting>
  <conditionalFormatting sqref="A34:A41">
    <cfRule type="cellIs" dxfId="317" priority="61" operator="equal">
      <formula>"延期"</formula>
    </cfRule>
    <cfRule type="cellIs" dxfId="316" priority="62" operator="equal">
      <formula>"未定"</formula>
    </cfRule>
    <cfRule type="cellIs" dxfId="315" priority="63" operator="equal">
      <formula>"中止"</formula>
    </cfRule>
  </conditionalFormatting>
  <conditionalFormatting sqref="A73:A94">
    <cfRule type="cellIs" dxfId="314" priority="52" operator="equal">
      <formula>"延期"</formula>
    </cfRule>
    <cfRule type="cellIs" dxfId="313" priority="53" operator="equal">
      <formula>"未定"</formula>
    </cfRule>
    <cfRule type="cellIs" dxfId="312" priority="54" operator="equal">
      <formula>"中止"</formula>
    </cfRule>
  </conditionalFormatting>
  <conditionalFormatting sqref="A3:A22">
    <cfRule type="cellIs" dxfId="311" priority="43" operator="equal">
      <formula>"延期"</formula>
    </cfRule>
    <cfRule type="cellIs" dxfId="310" priority="44" operator="equal">
      <formula>"未定"</formula>
    </cfRule>
    <cfRule type="cellIs" dxfId="309" priority="45" operator="equal">
      <formula>"中止"</formula>
    </cfRule>
  </conditionalFormatting>
  <conditionalFormatting sqref="A23">
    <cfRule type="cellIs" dxfId="308" priority="37" operator="equal">
      <formula>"延期"</formula>
    </cfRule>
    <cfRule type="cellIs" dxfId="307" priority="38" operator="equal">
      <formula>"未定"</formula>
    </cfRule>
    <cfRule type="cellIs" dxfId="306" priority="39" operator="equal">
      <formula>"中止"</formula>
    </cfRule>
  </conditionalFormatting>
  <conditionalFormatting sqref="A24">
    <cfRule type="cellIs" dxfId="305" priority="25" operator="equal">
      <formula>"延期"</formula>
    </cfRule>
    <cfRule type="cellIs" dxfId="304" priority="26" operator="equal">
      <formula>"未定"</formula>
    </cfRule>
    <cfRule type="cellIs" dxfId="303" priority="27" operator="equal">
      <formula>"中止"</formula>
    </cfRule>
  </conditionalFormatting>
  <conditionalFormatting sqref="A30">
    <cfRule type="cellIs" dxfId="302" priority="22" operator="equal">
      <formula>"延期"</formula>
    </cfRule>
    <cfRule type="cellIs" dxfId="301" priority="23" operator="equal">
      <formula>"未定"</formula>
    </cfRule>
    <cfRule type="cellIs" dxfId="300" priority="24" operator="equal">
      <formula>"中止"</formula>
    </cfRule>
  </conditionalFormatting>
  <conditionalFormatting sqref="A31">
    <cfRule type="cellIs" dxfId="299" priority="16" operator="equal">
      <formula>"延期"</formula>
    </cfRule>
    <cfRule type="cellIs" dxfId="298" priority="17" operator="equal">
      <formula>"未定"</formula>
    </cfRule>
    <cfRule type="cellIs" dxfId="297" priority="18" operator="equal">
      <formula>"中止"</formula>
    </cfRule>
  </conditionalFormatting>
  <conditionalFormatting sqref="A32">
    <cfRule type="cellIs" dxfId="296" priority="10" operator="equal">
      <formula>"延期"</formula>
    </cfRule>
    <cfRule type="cellIs" dxfId="295" priority="11" operator="equal">
      <formula>"未定"</formula>
    </cfRule>
    <cfRule type="cellIs" dxfId="294" priority="12" operator="equal">
      <formula>"中止"</formula>
    </cfRule>
  </conditionalFormatting>
  <conditionalFormatting sqref="A42">
    <cfRule type="cellIs" dxfId="293" priority="4" operator="equal">
      <formula>"延期"</formula>
    </cfRule>
    <cfRule type="cellIs" dxfId="292" priority="5" operator="equal">
      <formula>"未定"</formula>
    </cfRule>
    <cfRule type="cellIs" dxfId="291" priority="6" operator="equal">
      <formula>"中止"</formula>
    </cfRule>
  </conditionalFormatting>
  <hyperlinks>
    <hyperlink ref="M15" location="'13~16'!A1" display="'13~16'!A1" xr:uid="{D951FE9F-CED1-4392-B4C7-3BF56629550A}"/>
    <hyperlink ref="M16" location="'13~16'!A1" display="'13~16'!A1" xr:uid="{4829BA5A-7A0B-495B-A1E5-41EFA85EE5FE}"/>
    <hyperlink ref="M17" location="'13~16'!A1" display="'13~16'!A1" xr:uid="{9491B7D0-7819-4B05-A84C-2537C26582CA}"/>
    <hyperlink ref="M18" location="'17~20'!A1" display="'17~20'!A1" xr:uid="{FC3DE932-8FC2-4B9C-92A2-ECCC5F0A7E9D}"/>
    <hyperlink ref="M20" location="'17~20'!A1" display="'17~20'!A1" xr:uid="{085DD623-A33B-4A63-BF69-7E7A2EC51B05}"/>
    <hyperlink ref="M21" location="'17~20'!A1" display="'17~20'!A1" xr:uid="{CA0F6424-DC3A-4DA3-9F9F-A58E1641FAD0}"/>
    <hyperlink ref="M22" location="'21~24'!A1" display="'21~24'!A1" xr:uid="{9DDE9480-7AB8-4410-B6DD-E1DBDCE89752}"/>
    <hyperlink ref="M23" location="'21~24'!A1" display="'21~24'!A1" xr:uid="{6250EBBE-0DE6-4981-B758-81BA347C7A5C}"/>
    <hyperlink ref="M24" location="'21~24'!A1" display="'21~24'!A1" xr:uid="{9FC52A9A-68F5-42BE-B182-A2F2C29207E2}"/>
    <hyperlink ref="M25" location="'21~24'!A1" display="'21~24'!A1" xr:uid="{0D2ADA24-6080-46B1-840C-5CA1AD3C52D7}"/>
    <hyperlink ref="M33" location="'33~36'!A1" display="'33~36'!A1" xr:uid="{E28D5849-FF7E-4DD7-8C1A-97A18CB86848}"/>
    <hyperlink ref="M34" location="'33~36'!A1" display="'33~36'!A1" xr:uid="{8D308A13-3E35-49CA-977A-3333BA4AACF2}"/>
    <hyperlink ref="M35" location="'33~36'!A1" display="'33~36'!A1" xr:uid="{C79CE12A-43FC-4AF8-AC79-94BEAA1EE550}"/>
    <hyperlink ref="M36" location="'33~36'!A1" display="'33~36'!A1" xr:uid="{75CD70B5-147F-4D5C-83EC-028A03C40878}"/>
    <hyperlink ref="M37" location="'37~40'!A1" display="'37~40'!A1" xr:uid="{A408EDBD-3498-40DC-91A9-171F22E6908B}"/>
    <hyperlink ref="M38" location="'37~40'!A1" display="'37~40'!A1" xr:uid="{3782C6D6-E526-4267-B965-60CFC5116736}"/>
    <hyperlink ref="M39" location="'37~40'!A1" display="'37~40'!A1" xr:uid="{B991E410-5E15-4D01-BC98-930A5E34C5C2}"/>
    <hyperlink ref="M40" location="'37~40'!A1" display="'37~40'!A1" xr:uid="{EDEB46F9-7281-4306-AD1C-828E72CAFEC2}"/>
    <hyperlink ref="M41" location="'41~44 '!A1" display="'41~44 '!A1" xr:uid="{892E5152-1C5C-42FB-A2E6-FE65463487CF}"/>
    <hyperlink ref="M42" location="'41~44 '!A1" display="'41~44 '!A1" xr:uid="{63F4992A-5067-4655-BEA5-2D5D365698FD}"/>
    <hyperlink ref="M43" location="'41~44 '!A1" display="'41~44 '!A1" xr:uid="{6BE2D2BF-774B-40D4-9071-DAAF473C4445}"/>
    <hyperlink ref="M44" location="'41~44'!A1" display="'41~44'!A1" xr:uid="{FE0BA011-CD26-4784-87F4-964F26D1E4E9}"/>
    <hyperlink ref="M45" location="'45~48'!A1" display="'45~48'!A1" xr:uid="{7ADBC615-210C-4195-865C-6CC3161239FA}"/>
    <hyperlink ref="M46" location="'45~48'!A1" display="'45~48'!A1" xr:uid="{ACE02C07-3BA9-493C-B916-E2210E2D5852}"/>
    <hyperlink ref="M47" location="'45~48'!A1" display="'45~48'!A1" xr:uid="{C5079555-8993-4F77-AE72-8510F36CF83A}"/>
    <hyperlink ref="M48" location="'45~48'!A1" display="'45~48'!A1" xr:uid="{D9DE2CE5-FBEE-4EBD-9403-EC053C34881A}"/>
    <hyperlink ref="M3" location="'1~4'!A1" display="'1~4'!A1" xr:uid="{8D918690-7F51-4C53-BFC4-5347DB078F55}"/>
    <hyperlink ref="M49" location="'49~52 '!A1" display="'49~52 '!A1" xr:uid="{4676D0D0-5A4B-43E9-B4CE-404EF29ABF14}"/>
    <hyperlink ref="M50" location="'49~52 '!A1" display="'49~52 '!A1" xr:uid="{61CE68F3-6F29-4BFF-982C-EC016B970E4E}"/>
    <hyperlink ref="M51" location="'49~52 '!A1" display="'49~52 '!A1" xr:uid="{D799FD65-2E6E-4A64-B194-57AACB2C6C4B}"/>
    <hyperlink ref="M52" location="'49~52 '!A1" display="'49~52 '!A1" xr:uid="{A86C1666-8943-4603-B705-7AEAB99A7C67}"/>
    <hyperlink ref="M53" location="'53~56 '!A1" display="'53~56 '!A1" xr:uid="{EC4923C8-849B-4D21-83A4-022E8067A3E6}"/>
    <hyperlink ref="M54" location="'53~56 '!A1" display="'53~56 '!A1" xr:uid="{0163E3AB-5158-4402-BD83-2DAEC02BEDD8}"/>
    <hyperlink ref="M55" location="'53~56 '!A1" display="'53~56 '!A1" xr:uid="{D23411F2-A7FD-41CF-8653-6FC626096535}"/>
    <hyperlink ref="M56" location="'53~56 '!A1" display="'53~56 '!A1" xr:uid="{7CB1F621-90A1-49C3-AE8F-C305E96C337E}"/>
    <hyperlink ref="M57" location="'57~60'!A1" display="'57~60'!A1" xr:uid="{572B1625-F7E0-4923-A700-090E4D8EFBB8}"/>
    <hyperlink ref="M58" location="'57~60'!A1" display="'57~60'!A1" xr:uid="{4239C765-6E0B-4DC6-A4B3-BBCDDBB933A0}"/>
    <hyperlink ref="M59" location="'57~60'!A1" display="'57~60'!A1" xr:uid="{8961FA35-B9A3-4B1A-A123-858559ECFDC2}"/>
    <hyperlink ref="M60" location="'57~60'!A1" display="'57~60'!A1" xr:uid="{648AF43B-13A1-4AD9-A16A-B654EBFDCA94}"/>
    <hyperlink ref="M61" location="'61~64 '!A1" display="'61~64 '!A1" xr:uid="{4D6AFBB2-523F-43EC-8C1C-6A6457779700}"/>
    <hyperlink ref="M62" location="'61~64 '!A1" display="'61~64 '!A1" xr:uid="{0C4EF513-13B6-434A-930A-6A65DE7488DD}"/>
    <hyperlink ref="M63" location="'61~64 '!A1" display="'61~64 '!A1" xr:uid="{75C4EF9D-3107-4C1E-835C-96EF6FA95402}"/>
    <hyperlink ref="M64" location="'61~64 '!A1" display="'61~64 '!A1" xr:uid="{8B8A1564-1472-4182-ABFE-1DEFE2FFFC92}"/>
    <hyperlink ref="M65" location="'61~64 '!A1" display="'61~64 '!A1" xr:uid="{4B14B053-9A90-41EA-A1DA-61AB911253C1}"/>
    <hyperlink ref="M66" location="'61~64 '!A1" display="'61~64 '!A1" xr:uid="{75D80E73-5A0E-4D3C-B213-A84B1FD36717}"/>
    <hyperlink ref="M67" location="'61~64 '!A1" display="'61~64 '!A1" xr:uid="{F178DFBF-1A81-4DB2-9AF1-3416AE0DE113}"/>
    <hyperlink ref="M68" location="'61~64 '!A1" display="'61~64 '!A1" xr:uid="{1FFD3AB7-6516-4BFA-84BD-B81B1AE3BD8F}"/>
    <hyperlink ref="M69" location="'61~64 '!A1" display="'61~64 '!A1" xr:uid="{51A5BAC4-B8BB-4A19-B75A-EC74655DD48C}"/>
    <hyperlink ref="M70" location="'61~64 '!A1" display="'61~64 '!A1" xr:uid="{9AD65874-0591-42FD-BA66-BEE6B48F603A}"/>
    <hyperlink ref="M71" location="'61~64 '!A1" display="'61~64 '!A1" xr:uid="{FDE8A1BA-A920-4879-8003-E5AE64A3FA13}"/>
    <hyperlink ref="M72" location="'61~64 '!A1" display="'61~64 '!A1" xr:uid="{65B6E50E-5BC9-489C-BF3E-638DC54E8C9A}"/>
    <hyperlink ref="M73" location="'61~64 '!A1" display="'61~64 '!A1" xr:uid="{863DFF25-43B9-434C-BDA5-3BA1CAA76507}"/>
    <hyperlink ref="M74" location="'61~64 '!A1" display="'61~64 '!A1" xr:uid="{B7020B01-DE7A-4F5C-9F10-384D9998050D}"/>
    <hyperlink ref="M75" location="'61~64 '!A1" display="'61~64 '!A1" xr:uid="{E1AF10F7-D28D-47E8-BE64-BF71E30290A4}"/>
    <hyperlink ref="M76" location="'61~64 '!A1" display="'61~64 '!A1" xr:uid="{2ED22F8C-AE1D-4623-BD5B-AE367F686FE7}"/>
    <hyperlink ref="M77" location="'61~64 '!A1" display="'61~64 '!A1" xr:uid="{8EA26FAC-CD0D-4D43-9323-312D1B025EF4}"/>
    <hyperlink ref="M78" location="'61~64 '!A1" display="'61~64 '!A1" xr:uid="{CDC4D2A3-247A-4BC7-8510-EC1F2C255234}"/>
    <hyperlink ref="M79" location="'61~64 '!A1" display="'61~64 '!A1" xr:uid="{93B029D8-4F6B-40DF-A623-6C25637A932A}"/>
    <hyperlink ref="M4" location="'1~4'!A1" display="'1~4'!A1" xr:uid="{6485602D-2871-452C-9ECE-25C3C6B07D95}"/>
    <hyperlink ref="M5" location="'1~4'!A1" display="'1~4'!A1" xr:uid="{ED91A47C-43B3-41B4-839F-6EBA5FC3BA72}"/>
    <hyperlink ref="M6" location="'5~8'!A1" display="'5~8'!A1" xr:uid="{BC3191D1-59CB-49A6-8C40-7E0BA9F329E0}"/>
    <hyperlink ref="M7" location="'5~8'!A1" display="'5~8'!A1" xr:uid="{A8F893CE-A66D-4600-B01E-2E335C9047C0}"/>
    <hyperlink ref="M8" location="'5~8'!A1" display="'5~8'!A1" xr:uid="{9E7FEC7C-1A6E-45EE-82D7-BE14798E4E3E}"/>
    <hyperlink ref="M14" location="'13~16'!A1" display="'13~16'!A1" xr:uid="{7312CAA2-647F-4B59-9D47-C19967D70BFF}"/>
    <hyperlink ref="M13" location="'9~12'!A1" display="'9~12'!A1" xr:uid="{FE6C0EAC-40D5-4404-9E1E-41CCF9C7A5C4}"/>
    <hyperlink ref="M12" location="'9~12'!A1" display="'9~12'!A1" xr:uid="{CA8C7A95-F9CE-47C9-9028-8BEA8698469D}"/>
    <hyperlink ref="M11" location="'9~12'!A1" display="'9~12'!A1" xr:uid="{89C6FEF1-A447-493C-8690-67E325E3886A}"/>
    <hyperlink ref="M10" location="'9~12'!A1" display="'9~12'!A1" xr:uid="{C695572C-EDAD-4701-99D0-93914F94366C}"/>
    <hyperlink ref="M9" location="'5~8'!A1" display="'5~8'!A1" xr:uid="{95E3C6A6-C54F-4E3B-8BC3-601EF3823EF1}"/>
    <hyperlink ref="M19" location="'17~20'!A1" display="'17~20'!A1" xr:uid="{8F41ACFD-5310-4796-8A05-C3B0D9BF311F}"/>
    <hyperlink ref="M32" location="'29~32'!A1" display="'29~32'!A1" xr:uid="{62B3429A-D98B-4CF9-A2EA-337835F6ECB6}"/>
    <hyperlink ref="M31" location="'29~32'!A1" display="'29~32'!A1" xr:uid="{31312372-904E-4476-A948-BB0DA58F8BE2}"/>
    <hyperlink ref="M30" location="'29~32'!A1" display="'29~32'!A1" xr:uid="{BF4A95FA-963A-4510-AB12-3A4C5288EFE4}"/>
    <hyperlink ref="M29" location="'29~32'!A1" display="'29~32'!A1" xr:uid="{9B3FD3A3-727E-4B44-8BFD-E9653171853B}"/>
    <hyperlink ref="M28" location="'25~28'!A1" display="'25~28'!A1" xr:uid="{7FA9E8D5-9A6C-486A-A9FB-1155D5E74983}"/>
    <hyperlink ref="M27" location="'25~28'!A1" display="'25~28'!A1" xr:uid="{C1A5180B-7291-47EE-825F-F9F0DC94D366}"/>
    <hyperlink ref="M26" location="'25~28'!A1" display="'25~28'!A1" xr:uid="{4B5E848C-7A7E-4479-B624-402FB4739686}"/>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41443-9B50-454F-B54B-F313CC3E3D6F}">
  <sheetPr filterMode="1">
    <pageSetUpPr fitToPage="1"/>
  </sheetPr>
  <dimension ref="A1:O98"/>
  <sheetViews>
    <sheetView view="pageBreakPreview" zoomScale="60" zoomScaleNormal="39" zoomScaleSheetLayoutView="52" workbookViewId="0">
      <selection activeCell="A2" sqref="A2:K13"/>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541</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542</v>
      </c>
      <c r="B3" s="10" t="s">
        <v>56</v>
      </c>
      <c r="C3" s="11" t="s">
        <v>57</v>
      </c>
      <c r="D3" s="11" t="s">
        <v>58</v>
      </c>
      <c r="E3" s="11" t="s">
        <v>57</v>
      </c>
      <c r="F3" s="11" t="s">
        <v>59</v>
      </c>
      <c r="G3" s="11" t="s">
        <v>60</v>
      </c>
      <c r="H3" s="11" t="s">
        <v>13</v>
      </c>
      <c r="I3" s="11" t="s">
        <v>25</v>
      </c>
      <c r="J3" s="11" t="s">
        <v>61</v>
      </c>
      <c r="K3" s="11" t="s">
        <v>62</v>
      </c>
      <c r="L3" s="11" t="e">
        <v>#REF!</v>
      </c>
      <c r="M3" s="12">
        <v>2</v>
      </c>
      <c r="N3" s="13" t="e">
        <v>#REF!</v>
      </c>
      <c r="O3" s="13" t="e">
        <v>#REF!</v>
      </c>
    </row>
    <row r="4" spans="1:15" s="1" customFormat="1" ht="60" customHeight="1" x14ac:dyDescent="0.7">
      <c r="A4" s="22" t="s">
        <v>542</v>
      </c>
      <c r="B4" s="10" t="s">
        <v>63</v>
      </c>
      <c r="C4" s="11" t="s">
        <v>57</v>
      </c>
      <c r="D4" s="11" t="s">
        <v>64</v>
      </c>
      <c r="E4" s="11" t="s">
        <v>57</v>
      </c>
      <c r="F4" s="11" t="s">
        <v>65</v>
      </c>
      <c r="G4" s="11" t="s">
        <v>60</v>
      </c>
      <c r="H4" s="11" t="s">
        <v>13</v>
      </c>
      <c r="I4" s="11" t="s">
        <v>25</v>
      </c>
      <c r="J4" s="11" t="s">
        <v>61</v>
      </c>
      <c r="K4" s="11" t="s">
        <v>62</v>
      </c>
      <c r="L4" s="11" t="e">
        <v>#REF!</v>
      </c>
      <c r="M4" s="12">
        <v>3</v>
      </c>
      <c r="N4" s="13" t="e">
        <v>#REF!</v>
      </c>
      <c r="O4" s="13" t="e">
        <v>#REF!</v>
      </c>
    </row>
    <row r="5" spans="1:15" s="1" customFormat="1" ht="60" customHeight="1" x14ac:dyDescent="0.7">
      <c r="A5" s="22" t="s">
        <v>55</v>
      </c>
      <c r="B5" s="10" t="s">
        <v>105</v>
      </c>
      <c r="C5" s="11" t="s">
        <v>106</v>
      </c>
      <c r="D5" s="11" t="s">
        <v>107</v>
      </c>
      <c r="E5" s="11" t="s">
        <v>108</v>
      </c>
      <c r="F5" s="11" t="s">
        <v>21</v>
      </c>
      <c r="G5" s="11" t="s">
        <v>29</v>
      </c>
      <c r="H5" s="11" t="s">
        <v>109</v>
      </c>
      <c r="I5" s="11" t="s">
        <v>110</v>
      </c>
      <c r="J5" s="11" t="s">
        <v>97</v>
      </c>
      <c r="K5" s="11" t="s">
        <v>111</v>
      </c>
      <c r="L5" s="11" t="e">
        <v>#REF!</v>
      </c>
      <c r="M5" s="12">
        <v>4</v>
      </c>
      <c r="N5" s="13" t="e">
        <v>#REF!</v>
      </c>
      <c r="O5" s="13" t="e">
        <v>#REF!</v>
      </c>
    </row>
    <row r="6" spans="1:15" s="1" customFormat="1" ht="60" customHeight="1" x14ac:dyDescent="0.7">
      <c r="A6" s="22" t="s">
        <v>55</v>
      </c>
      <c r="B6" s="10" t="s">
        <v>105</v>
      </c>
      <c r="C6" s="11" t="s">
        <v>112</v>
      </c>
      <c r="D6" s="11" t="s">
        <v>113</v>
      </c>
      <c r="E6" s="11" t="s">
        <v>108</v>
      </c>
      <c r="F6" s="11" t="s">
        <v>114</v>
      </c>
      <c r="G6" s="11" t="s">
        <v>29</v>
      </c>
      <c r="H6" s="11" t="s">
        <v>14</v>
      </c>
      <c r="I6" s="11" t="s">
        <v>110</v>
      </c>
      <c r="J6" s="11" t="s">
        <v>97</v>
      </c>
      <c r="K6" s="11" t="s">
        <v>111</v>
      </c>
      <c r="L6" s="11" t="e">
        <v>#REF!</v>
      </c>
      <c r="M6" s="12">
        <v>5</v>
      </c>
      <c r="N6" s="13" t="e">
        <v>#REF!</v>
      </c>
      <c r="O6" s="13" t="e">
        <v>#REF!</v>
      </c>
    </row>
    <row r="7" spans="1:15" s="1" customFormat="1" ht="60" customHeight="1" x14ac:dyDescent="0.7">
      <c r="A7" s="22" t="s">
        <v>55</v>
      </c>
      <c r="B7" s="10" t="s">
        <v>105</v>
      </c>
      <c r="C7" s="11" t="s">
        <v>115</v>
      </c>
      <c r="D7" s="11" t="s">
        <v>116</v>
      </c>
      <c r="E7" s="11" t="s">
        <v>108</v>
      </c>
      <c r="F7" s="11" t="s">
        <v>117</v>
      </c>
      <c r="G7" s="11" t="s">
        <v>29</v>
      </c>
      <c r="H7" s="11" t="s">
        <v>109</v>
      </c>
      <c r="I7" s="11" t="s">
        <v>110</v>
      </c>
      <c r="J7" s="11" t="s">
        <v>118</v>
      </c>
      <c r="K7" s="11" t="s">
        <v>111</v>
      </c>
      <c r="L7" s="11" t="e">
        <v>#REF!</v>
      </c>
      <c r="M7" s="12">
        <v>6</v>
      </c>
      <c r="N7" s="13" t="e">
        <v>#REF!</v>
      </c>
      <c r="O7" s="13" t="e">
        <v>#REF!</v>
      </c>
    </row>
    <row r="8" spans="1:15" s="1" customFormat="1" ht="60" customHeight="1" x14ac:dyDescent="0.7">
      <c r="A8" s="22" t="s">
        <v>55</v>
      </c>
      <c r="B8" s="10" t="s">
        <v>105</v>
      </c>
      <c r="C8" s="11" t="s">
        <v>119</v>
      </c>
      <c r="D8" s="11" t="s">
        <v>120</v>
      </c>
      <c r="E8" s="11" t="s">
        <v>108</v>
      </c>
      <c r="F8" s="11" t="s">
        <v>117</v>
      </c>
      <c r="G8" s="11" t="s">
        <v>121</v>
      </c>
      <c r="H8" s="11" t="s">
        <v>18</v>
      </c>
      <c r="I8" s="11" t="s">
        <v>110</v>
      </c>
      <c r="J8" s="11" t="s">
        <v>122</v>
      </c>
      <c r="K8" s="11" t="s">
        <v>111</v>
      </c>
      <c r="L8" s="11" t="e">
        <v>#REF!</v>
      </c>
      <c r="M8" s="12">
        <v>7</v>
      </c>
      <c r="N8" s="13" t="e">
        <v>#REF!</v>
      </c>
      <c r="O8" s="13" t="e">
        <v>#REF!</v>
      </c>
    </row>
    <row r="9" spans="1:15" s="1" customFormat="1" ht="60" customHeight="1" x14ac:dyDescent="0.7">
      <c r="A9" s="22" t="s">
        <v>55</v>
      </c>
      <c r="B9" s="10" t="s">
        <v>23</v>
      </c>
      <c r="C9" s="11" t="s">
        <v>57</v>
      </c>
      <c r="D9" s="11" t="s">
        <v>159</v>
      </c>
      <c r="E9" s="11" t="s">
        <v>57</v>
      </c>
      <c r="F9" s="11" t="s">
        <v>235</v>
      </c>
      <c r="G9" s="11" t="s">
        <v>15</v>
      </c>
      <c r="H9" s="10" t="s">
        <v>7</v>
      </c>
      <c r="I9" s="11" t="s">
        <v>161</v>
      </c>
      <c r="J9" s="11" t="s">
        <v>8</v>
      </c>
      <c r="K9" s="11" t="s">
        <v>162</v>
      </c>
      <c r="L9" s="11" t="s">
        <v>86</v>
      </c>
      <c r="M9" s="12">
        <v>8</v>
      </c>
      <c r="N9" s="13" t="s">
        <v>87</v>
      </c>
      <c r="O9" s="13" t="s">
        <v>88</v>
      </c>
    </row>
    <row r="10" spans="1:15" s="1" customFormat="1" ht="60" customHeight="1" x14ac:dyDescent="0.7">
      <c r="A10" s="22" t="s">
        <v>55</v>
      </c>
      <c r="B10" s="10" t="s">
        <v>23</v>
      </c>
      <c r="C10" s="11" t="s">
        <v>57</v>
      </c>
      <c r="D10" s="11" t="s">
        <v>159</v>
      </c>
      <c r="E10" s="11" t="s">
        <v>57</v>
      </c>
      <c r="F10" s="11" t="s">
        <v>236</v>
      </c>
      <c r="G10" s="11" t="s">
        <v>15</v>
      </c>
      <c r="H10" s="11" t="s">
        <v>7</v>
      </c>
      <c r="I10" s="11" t="s">
        <v>25</v>
      </c>
      <c r="J10" s="11" t="s">
        <v>8</v>
      </c>
      <c r="K10" s="11" t="s">
        <v>164</v>
      </c>
      <c r="L10" s="11" t="s">
        <v>86</v>
      </c>
      <c r="M10" s="12">
        <v>9</v>
      </c>
      <c r="N10" s="13" t="s">
        <v>87</v>
      </c>
      <c r="O10" s="13" t="s">
        <v>88</v>
      </c>
    </row>
    <row r="11" spans="1:15" s="1" customFormat="1" ht="60" customHeight="1" x14ac:dyDescent="0.7">
      <c r="A11" s="22" t="s">
        <v>55</v>
      </c>
      <c r="B11" s="10" t="s">
        <v>23</v>
      </c>
      <c r="C11" s="11" t="s">
        <v>57</v>
      </c>
      <c r="D11" s="11" t="s">
        <v>159</v>
      </c>
      <c r="E11" s="11" t="s">
        <v>237</v>
      </c>
      <c r="F11" s="11" t="s">
        <v>238</v>
      </c>
      <c r="G11" s="11" t="s">
        <v>15</v>
      </c>
      <c r="H11" s="10" t="s">
        <v>14</v>
      </c>
      <c r="I11" s="11" t="s">
        <v>239</v>
      </c>
      <c r="J11" s="11" t="s">
        <v>8</v>
      </c>
      <c r="K11" s="11" t="s">
        <v>240</v>
      </c>
      <c r="L11" s="11" t="s">
        <v>57</v>
      </c>
      <c r="M11" s="12">
        <v>10</v>
      </c>
      <c r="N11" s="13" t="s">
        <v>87</v>
      </c>
      <c r="O11" s="13" t="s">
        <v>88</v>
      </c>
    </row>
    <row r="12" spans="1:15" s="1" customFormat="1" ht="60" customHeight="1" x14ac:dyDescent="0.7">
      <c r="A12" s="22" t="s">
        <v>55</v>
      </c>
      <c r="B12" s="10" t="s">
        <v>154</v>
      </c>
      <c r="C12" s="11" t="s">
        <v>57</v>
      </c>
      <c r="D12" s="11" t="s">
        <v>155</v>
      </c>
      <c r="E12" s="11" t="s">
        <v>57</v>
      </c>
      <c r="F12" s="11" t="s">
        <v>57</v>
      </c>
      <c r="G12" s="11" t="s">
        <v>15</v>
      </c>
      <c r="H12" s="11" t="s">
        <v>18</v>
      </c>
      <c r="I12" s="11" t="s">
        <v>12</v>
      </c>
      <c r="J12" s="11" t="s">
        <v>156</v>
      </c>
      <c r="K12" s="11" t="s">
        <v>157</v>
      </c>
      <c r="L12" s="11" t="s">
        <v>57</v>
      </c>
      <c r="M12" s="12">
        <v>11</v>
      </c>
      <c r="N12" s="13" t="s">
        <v>87</v>
      </c>
      <c r="O12" s="13" t="s">
        <v>88</v>
      </c>
    </row>
    <row r="13" spans="1:15" s="1" customFormat="1" ht="60" customHeight="1" x14ac:dyDescent="0.7">
      <c r="A13" s="22" t="s">
        <v>55</v>
      </c>
      <c r="B13" s="10" t="s">
        <v>154</v>
      </c>
      <c r="C13" s="11" t="s">
        <v>57</v>
      </c>
      <c r="D13" s="11" t="s">
        <v>155</v>
      </c>
      <c r="E13" s="11" t="s">
        <v>57</v>
      </c>
      <c r="F13" s="11" t="s">
        <v>57</v>
      </c>
      <c r="G13" s="11" t="s">
        <v>15</v>
      </c>
      <c r="H13" s="11" t="s">
        <v>18</v>
      </c>
      <c r="I13" s="11" t="s">
        <v>158</v>
      </c>
      <c r="J13" s="11" t="s">
        <v>156</v>
      </c>
      <c r="K13" s="11" t="s">
        <v>157</v>
      </c>
      <c r="L13" s="11" t="s">
        <v>57</v>
      </c>
      <c r="M13" s="12">
        <v>12</v>
      </c>
      <c r="N13" s="13" t="s">
        <v>87</v>
      </c>
      <c r="O13" s="13" t="s">
        <v>88</v>
      </c>
    </row>
    <row r="14" spans="1:15" s="1" customFormat="1" ht="60" customHeight="1" x14ac:dyDescent="0.7">
      <c r="A14" s="22"/>
      <c r="B14" s="11"/>
      <c r="C14" s="11"/>
      <c r="D14" s="11"/>
      <c r="E14" s="11"/>
      <c r="F14" s="11"/>
      <c r="G14" s="11"/>
      <c r="H14" s="11"/>
      <c r="I14" s="11"/>
      <c r="J14" s="11"/>
      <c r="K14" s="11"/>
      <c r="L14" s="11" t="s">
        <v>57</v>
      </c>
      <c r="M14" s="12">
        <v>13</v>
      </c>
      <c r="N14" s="13" t="s">
        <v>87</v>
      </c>
      <c r="O14" s="13" t="s">
        <v>88</v>
      </c>
    </row>
    <row r="15" spans="1:15" s="1" customFormat="1" ht="60" customHeight="1" x14ac:dyDescent="0.7">
      <c r="A15" s="22"/>
      <c r="B15" s="11"/>
      <c r="C15" s="11"/>
      <c r="D15" s="11"/>
      <c r="E15" s="11"/>
      <c r="F15" s="11"/>
      <c r="G15" s="11"/>
      <c r="H15" s="11"/>
      <c r="I15" s="11"/>
      <c r="J15" s="11"/>
      <c r="K15" s="11"/>
      <c r="L15" s="11" t="s">
        <v>57</v>
      </c>
      <c r="M15" s="12">
        <v>14</v>
      </c>
      <c r="N15" s="13" t="s">
        <v>87</v>
      </c>
      <c r="O15" s="13" t="s">
        <v>88</v>
      </c>
    </row>
    <row r="16" spans="1:15" s="1" customFormat="1" ht="60" customHeight="1" x14ac:dyDescent="0.7">
      <c r="A16" s="22"/>
      <c r="B16" s="11"/>
      <c r="C16" s="11"/>
      <c r="D16" s="11"/>
      <c r="E16" s="11"/>
      <c r="F16" s="11"/>
      <c r="G16" s="11"/>
      <c r="H16" s="11"/>
      <c r="I16" s="11"/>
      <c r="J16" s="11"/>
      <c r="K16" s="11"/>
      <c r="L16" s="11" t="s">
        <v>57</v>
      </c>
      <c r="M16" s="12">
        <v>15</v>
      </c>
      <c r="N16" s="13" t="s">
        <v>87</v>
      </c>
      <c r="O16" s="13" t="s">
        <v>88</v>
      </c>
    </row>
    <row r="17" spans="1:15" s="1" customFormat="1" ht="60" customHeight="1" x14ac:dyDescent="0.7">
      <c r="A17" s="22"/>
      <c r="B17" s="11"/>
      <c r="C17" s="11"/>
      <c r="D17" s="11"/>
      <c r="E17" s="11"/>
      <c r="F17" s="11"/>
      <c r="G17" s="11"/>
      <c r="H17" s="11"/>
      <c r="I17" s="11"/>
      <c r="J17" s="11"/>
      <c r="K17" s="11"/>
      <c r="L17" s="11" t="s">
        <v>57</v>
      </c>
      <c r="M17" s="12">
        <v>16</v>
      </c>
      <c r="N17" s="13" t="s">
        <v>87</v>
      </c>
      <c r="O17" s="13" t="s">
        <v>88</v>
      </c>
    </row>
    <row r="18" spans="1:15" s="1" customFormat="1" ht="60" customHeight="1" x14ac:dyDescent="0.7">
      <c r="A18" s="22"/>
      <c r="B18" s="11"/>
      <c r="C18" s="11"/>
      <c r="D18" s="11"/>
      <c r="E18" s="11"/>
      <c r="F18" s="11"/>
      <c r="G18" s="11"/>
      <c r="H18" s="11"/>
      <c r="I18" s="11"/>
      <c r="J18" s="11"/>
      <c r="K18" s="11"/>
      <c r="L18" s="11" t="s">
        <v>57</v>
      </c>
      <c r="M18" s="12">
        <v>17</v>
      </c>
      <c r="N18" s="13" t="s">
        <v>87</v>
      </c>
      <c r="O18" s="13" t="s">
        <v>88</v>
      </c>
    </row>
    <row r="19" spans="1:15" s="1" customFormat="1" ht="60" customHeight="1" x14ac:dyDescent="0.7">
      <c r="A19" s="22"/>
      <c r="B19" s="11"/>
      <c r="C19" s="11"/>
      <c r="D19" s="11"/>
      <c r="E19" s="11"/>
      <c r="F19" s="11"/>
      <c r="G19" s="11"/>
      <c r="H19" s="11"/>
      <c r="I19" s="11"/>
      <c r="J19" s="11"/>
      <c r="K19" s="11"/>
      <c r="L19" s="11" t="s">
        <v>133</v>
      </c>
      <c r="M19" s="12">
        <v>18</v>
      </c>
      <c r="N19" s="13" t="s">
        <v>87</v>
      </c>
      <c r="O19" s="13" t="s">
        <v>88</v>
      </c>
    </row>
    <row r="20" spans="1:15" s="1" customFormat="1" ht="60" customHeight="1" x14ac:dyDescent="0.7">
      <c r="A20" s="22"/>
      <c r="B20" s="11"/>
      <c r="C20" s="11"/>
      <c r="D20" s="11"/>
      <c r="E20" s="11"/>
      <c r="F20" s="11"/>
      <c r="G20" s="11"/>
      <c r="H20" s="11"/>
      <c r="I20" s="11"/>
      <c r="J20" s="11"/>
      <c r="K20" s="11"/>
      <c r="L20" s="11" t="s">
        <v>57</v>
      </c>
      <c r="M20" s="12">
        <v>19</v>
      </c>
      <c r="N20" s="13" t="s">
        <v>87</v>
      </c>
      <c r="O20" s="13" t="s">
        <v>88</v>
      </c>
    </row>
    <row r="21" spans="1:15" s="1" customFormat="1" ht="60" customHeight="1" x14ac:dyDescent="0.7">
      <c r="A21" s="22"/>
      <c r="B21" s="11"/>
      <c r="C21" s="11"/>
      <c r="D21" s="33"/>
      <c r="E21" s="11"/>
      <c r="F21" s="11"/>
      <c r="G21" s="11"/>
      <c r="H21" s="11"/>
      <c r="I21" s="11"/>
      <c r="J21" s="11"/>
      <c r="K21" s="11"/>
      <c r="L21" s="11" t="s">
        <v>57</v>
      </c>
      <c r="M21" s="12">
        <v>20</v>
      </c>
      <c r="N21" s="13" t="s">
        <v>87</v>
      </c>
      <c r="O21" s="13" t="s">
        <v>88</v>
      </c>
    </row>
    <row r="22" spans="1:15" s="1" customFormat="1" ht="60" customHeight="1" x14ac:dyDescent="0.7">
      <c r="A22" s="22"/>
      <c r="B22" s="11"/>
      <c r="C22" s="11"/>
      <c r="D22" s="11"/>
      <c r="E22" s="11"/>
      <c r="F22" s="11"/>
      <c r="G22" s="11"/>
      <c r="H22" s="11"/>
      <c r="I22" s="11"/>
      <c r="J22" s="11"/>
      <c r="K22" s="11"/>
      <c r="L22" s="11" t="s">
        <v>152</v>
      </c>
      <c r="M22" s="12">
        <v>21</v>
      </c>
      <c r="N22" s="13" t="s">
        <v>153</v>
      </c>
      <c r="O22" s="13" t="s">
        <v>88</v>
      </c>
    </row>
    <row r="23" spans="1:15" s="1" customFormat="1" ht="60" customHeight="1" x14ac:dyDescent="0.7">
      <c r="A23" s="22"/>
      <c r="B23" s="11"/>
      <c r="C23" s="11"/>
      <c r="D23" s="11"/>
      <c r="E23" s="11"/>
      <c r="F23" s="11"/>
      <c r="G23" s="11"/>
      <c r="H23" s="11"/>
      <c r="I23" s="11"/>
      <c r="J23" s="11"/>
      <c r="K23" s="11"/>
      <c r="L23" s="11" t="s">
        <v>152</v>
      </c>
      <c r="M23" s="12">
        <v>22</v>
      </c>
      <c r="N23" s="13" t="s">
        <v>153</v>
      </c>
      <c r="O23" s="13" t="s">
        <v>88</v>
      </c>
    </row>
    <row r="24" spans="1:15" s="1" customFormat="1" ht="60" customHeight="1" x14ac:dyDescent="0.7">
      <c r="A24" s="22"/>
      <c r="B24" s="11"/>
      <c r="C24" s="11"/>
      <c r="D24" s="11"/>
      <c r="E24" s="11"/>
      <c r="F24" s="11"/>
      <c r="G24" s="11"/>
      <c r="H24" s="11"/>
      <c r="I24" s="11"/>
      <c r="J24" s="11"/>
      <c r="K24" s="11"/>
      <c r="L24" s="11" t="s">
        <v>152</v>
      </c>
      <c r="M24" s="12">
        <v>23</v>
      </c>
      <c r="N24" s="13" t="s">
        <v>153</v>
      </c>
      <c r="O24" s="13" t="s">
        <v>88</v>
      </c>
    </row>
    <row r="25" spans="1:15" s="1" customFormat="1" ht="60" customHeight="1" x14ac:dyDescent="0.7">
      <c r="A25" s="9"/>
      <c r="B25" s="11"/>
      <c r="C25" s="11"/>
      <c r="D25" s="11"/>
      <c r="E25" s="11"/>
      <c r="F25" s="11"/>
      <c r="G25" s="11"/>
      <c r="H25" s="11"/>
      <c r="I25" s="11"/>
      <c r="J25" s="11"/>
      <c r="K25" s="11"/>
      <c r="L25" s="11" t="s">
        <v>152</v>
      </c>
      <c r="M25" s="12">
        <v>24</v>
      </c>
      <c r="N25" s="13" t="s">
        <v>153</v>
      </c>
      <c r="O25" s="13" t="s">
        <v>88</v>
      </c>
    </row>
    <row r="26" spans="1:15" s="1" customFormat="1" ht="60" customHeight="1" x14ac:dyDescent="0.7">
      <c r="A26" s="9"/>
      <c r="B26" s="11"/>
      <c r="C26" s="11"/>
      <c r="D26" s="11"/>
      <c r="E26" s="11"/>
      <c r="F26" s="11"/>
      <c r="G26" s="11"/>
      <c r="H26" s="11"/>
      <c r="I26" s="11"/>
      <c r="J26" s="11"/>
      <c r="K26" s="11"/>
      <c r="L26" s="11" t="s">
        <v>170</v>
      </c>
      <c r="M26" s="12">
        <v>26</v>
      </c>
      <c r="N26" s="13" t="s">
        <v>171</v>
      </c>
      <c r="O26" s="13" t="s">
        <v>57</v>
      </c>
    </row>
    <row r="27" spans="1:15" s="1" customFormat="1" ht="60" customHeight="1" x14ac:dyDescent="0.7">
      <c r="A27" s="9"/>
      <c r="B27" s="11"/>
      <c r="C27" s="11"/>
      <c r="D27" s="11"/>
      <c r="E27" s="11"/>
      <c r="F27" s="11"/>
      <c r="G27" s="11"/>
      <c r="H27" s="11"/>
      <c r="I27" s="11"/>
      <c r="J27" s="11"/>
      <c r="K27" s="11"/>
      <c r="L27" s="11" t="s">
        <v>170</v>
      </c>
      <c r="M27" s="12">
        <v>27</v>
      </c>
      <c r="N27" s="13" t="s">
        <v>171</v>
      </c>
      <c r="O27" s="13" t="s">
        <v>57</v>
      </c>
    </row>
    <row r="28" spans="1:15" s="1" customFormat="1" ht="60" customHeight="1" x14ac:dyDescent="0.7">
      <c r="A28" s="9"/>
      <c r="B28" s="11"/>
      <c r="C28" s="11"/>
      <c r="D28" s="11"/>
      <c r="E28" s="11"/>
      <c r="F28" s="11"/>
      <c r="G28" s="11"/>
      <c r="H28" s="11"/>
      <c r="I28" s="11"/>
      <c r="J28" s="11"/>
      <c r="K28" s="11"/>
      <c r="L28" s="11" t="s">
        <v>174</v>
      </c>
      <c r="M28" s="12">
        <v>28</v>
      </c>
      <c r="N28" s="13" t="s">
        <v>171</v>
      </c>
      <c r="O28" s="13" t="s">
        <v>57</v>
      </c>
    </row>
    <row r="29" spans="1:15" s="1" customFormat="1" ht="60" customHeight="1" x14ac:dyDescent="0.7">
      <c r="A29" s="9"/>
      <c r="B29" s="11"/>
      <c r="C29" s="11"/>
      <c r="D29" s="11"/>
      <c r="E29" s="11"/>
      <c r="F29" s="11"/>
      <c r="G29" s="11"/>
      <c r="H29" s="11"/>
      <c r="I29" s="11"/>
      <c r="J29" s="11"/>
      <c r="K29" s="11"/>
      <c r="L29" s="11" t="s">
        <v>176</v>
      </c>
      <c r="M29" s="12">
        <v>29</v>
      </c>
      <c r="N29" s="13" t="s">
        <v>57</v>
      </c>
      <c r="O29" s="13" t="s">
        <v>57</v>
      </c>
    </row>
    <row r="30" spans="1:15" s="1" customFormat="1" ht="60" customHeight="1" x14ac:dyDescent="0.7">
      <c r="A30" s="9"/>
      <c r="K30" s="35"/>
      <c r="L30" s="11" t="s">
        <v>176</v>
      </c>
      <c r="M30" s="12">
        <v>30</v>
      </c>
      <c r="N30" s="13" t="s">
        <v>57</v>
      </c>
      <c r="O30" s="13" t="s">
        <v>57</v>
      </c>
    </row>
    <row r="31" spans="1:15" s="1" customFormat="1" ht="60" customHeight="1" x14ac:dyDescent="0.7">
      <c r="A31" s="9"/>
      <c r="K31" s="35"/>
      <c r="L31" s="11" t="s">
        <v>179</v>
      </c>
      <c r="M31" s="12">
        <v>31</v>
      </c>
      <c r="N31" s="13" t="s">
        <v>180</v>
      </c>
      <c r="O31" s="13" t="s">
        <v>88</v>
      </c>
    </row>
    <row r="32" spans="1:15" s="1" customFormat="1" ht="60" customHeight="1" x14ac:dyDescent="0.7">
      <c r="A32" s="9"/>
      <c r="K32" s="35"/>
      <c r="L32" s="11" t="s">
        <v>179</v>
      </c>
      <c r="M32" s="12">
        <v>32</v>
      </c>
      <c r="N32" s="13" t="s">
        <v>180</v>
      </c>
      <c r="O32" s="13" t="s">
        <v>88</v>
      </c>
    </row>
    <row r="33" spans="1:15" s="1" customFormat="1" ht="60" hidden="1" customHeight="1" thickTop="1" x14ac:dyDescent="0.7">
      <c r="A33" s="3" t="s">
        <v>134</v>
      </c>
      <c r="B33" s="4" t="s">
        <v>241</v>
      </c>
      <c r="C33" s="5" t="s">
        <v>57</v>
      </c>
      <c r="D33" s="5" t="s">
        <v>242</v>
      </c>
      <c r="E33" s="5" t="s">
        <v>243</v>
      </c>
      <c r="F33" s="5" t="s">
        <v>272</v>
      </c>
      <c r="G33" s="5" t="s">
        <v>15</v>
      </c>
      <c r="H33" s="5" t="s">
        <v>249</v>
      </c>
      <c r="I33" s="5" t="s">
        <v>175</v>
      </c>
      <c r="J33" s="5" t="s">
        <v>97</v>
      </c>
      <c r="K33" s="5" t="s">
        <v>273</v>
      </c>
      <c r="L33" s="11" t="s">
        <v>185</v>
      </c>
      <c r="M33" s="12">
        <v>33</v>
      </c>
      <c r="N33" s="13" t="s">
        <v>180</v>
      </c>
      <c r="O33" s="13" t="s">
        <v>88</v>
      </c>
    </row>
    <row r="34" spans="1:15" s="1" customFormat="1" ht="60" hidden="1" customHeight="1" x14ac:dyDescent="0.7">
      <c r="A34" s="9" t="s">
        <v>134</v>
      </c>
      <c r="B34" s="10" t="s">
        <v>241</v>
      </c>
      <c r="C34" s="11" t="s">
        <v>57</v>
      </c>
      <c r="D34" s="11" t="s">
        <v>242</v>
      </c>
      <c r="E34" s="11" t="s">
        <v>243</v>
      </c>
      <c r="F34" s="11" t="s">
        <v>274</v>
      </c>
      <c r="G34" s="11" t="s">
        <v>15</v>
      </c>
      <c r="H34" s="11" t="s">
        <v>249</v>
      </c>
      <c r="I34" s="11" t="s">
        <v>172</v>
      </c>
      <c r="J34" s="11" t="s">
        <v>97</v>
      </c>
      <c r="K34" s="11" t="s">
        <v>275</v>
      </c>
      <c r="L34" s="11" t="s">
        <v>189</v>
      </c>
      <c r="M34" s="12">
        <v>34</v>
      </c>
      <c r="N34" s="13" t="s">
        <v>180</v>
      </c>
      <c r="O34" s="13" t="s">
        <v>88</v>
      </c>
    </row>
    <row r="35" spans="1:15" s="1" customFormat="1" ht="60" hidden="1" customHeight="1" x14ac:dyDescent="0.7">
      <c r="A35" s="9" t="str">
        <f>IF([4]入力シート!A66="","",[4]入力シート!A66)</f>
        <v>当日会場受付</v>
      </c>
      <c r="B35" s="10" t="str">
        <f>IF([4]入力シート!B66="","",[4]入力シート!B66)</f>
        <v>若返るダイヤモンド体操</v>
      </c>
      <c r="C35" s="11" t="str">
        <f>IF([4]入力シート!C66="","",[4]入力シート!C66)</f>
        <v/>
      </c>
      <c r="D35" s="11" t="str">
        <f>IF([4]入力シート!D66="","",[4]入力シート!D66)</f>
        <v>座位・立位・エアロビクス・セラバンドを使用した体操</v>
      </c>
      <c r="E35" s="11" t="str">
        <f>IF([4]入力シート!F42="","",[4]入力シート!F42)</f>
        <v>2021年8月15日～2021年8月31日</v>
      </c>
      <c r="F35" s="11" t="str">
        <f>IF([4]入力シート!H42="","",[4]入力シート!H42)</f>
        <v>2021年9月19日・26日（日）　
14:00～16:30　全2回</v>
      </c>
      <c r="G35" s="11" t="str">
        <f>IF([4]入力シート!J42="","",[4]入力シート!J42)</f>
        <v>区内在住・在勤・在学の高校生以上</v>
      </c>
      <c r="H35" s="11" t="str">
        <f>IF([4]入力シート!K42="","",[4]入力シート!K42)</f>
        <v>15人（抽選）</v>
      </c>
      <c r="I35" s="11" t="str">
        <f>IF([4]入力シート!L42="","",[4]入力シート!L42)</f>
        <v>千駄ヶ谷社会教育館　学習室（大）</v>
      </c>
      <c r="J35" s="11" t="str">
        <f>IF([4]入力シート!M42="","",[4]入力シート!M42)</f>
        <v>1000円</v>
      </c>
      <c r="K35" s="11" t="str">
        <f>IF([4]入力シート!N42="","",[4]入力シート!N42)</f>
        <v>幡ヶ谷社会教育館内　文化事業係
電話：3376-1541
FAX：3375-9278</v>
      </c>
      <c r="L35" s="11" t="s">
        <v>189</v>
      </c>
      <c r="M35" s="12">
        <v>35</v>
      </c>
      <c r="N35" s="13" t="s">
        <v>180</v>
      </c>
      <c r="O35" s="13" t="s">
        <v>88</v>
      </c>
    </row>
    <row r="36" spans="1:15" s="1" customFormat="1" ht="60" hidden="1" customHeight="1" x14ac:dyDescent="0.7">
      <c r="A36" s="9" t="str">
        <f>IF([4]入力シート!A67="","",[4]入力シート!A67)</f>
        <v>当日会場受付</v>
      </c>
      <c r="B36" s="10" t="str">
        <f>IF([4]入力シート!B67="","",[4]入力シート!B67)</f>
        <v>若返るダイヤモンド体操</v>
      </c>
      <c r="C36" s="11" t="str">
        <f>IF([4]入力シート!C67="","",[4]入力シート!C67)</f>
        <v/>
      </c>
      <c r="D36" s="11" t="str">
        <f>IF([4]入力シート!D67="","",[4]入力シート!D67)</f>
        <v>座位・立位・エアロビクス・セラバンドを使用した体操</v>
      </c>
      <c r="E36" s="11" t="str">
        <f>IF([4]入力シート!F43="","",[4]入力シート!F43)</f>
        <v>2021年9月1日～2021年9月14日</v>
      </c>
      <c r="F36" s="11" t="str">
        <f>IF([4]入力シート!H43="","",[4]入力シート!H43)</f>
        <v>2021年10月1日・8日（金）　
13:30～15:30　全2回</v>
      </c>
      <c r="G36" s="11" t="str">
        <f>IF([4]入力シート!J43="","",[4]入力シート!J43)</f>
        <v>ペットを飼っている区内在住・在勤・在学の高校生以上</v>
      </c>
      <c r="H36" s="11" t="str">
        <f>IF([4]入力シート!K43="","",[4]入力シート!K43)</f>
        <v>20人（抽選）</v>
      </c>
      <c r="I36" s="11" t="str">
        <f>IF([4]入力シート!L43="","",[4]入力シート!L43)</f>
        <v>上原社会教育館　学習室（大）</v>
      </c>
      <c r="J36" s="11" t="str">
        <f>IF([4]入力シート!M43="","",[4]入力シート!M43)</f>
        <v>無料</v>
      </c>
      <c r="K36" s="11" t="str">
        <f>IF([4]入力シート!N43="","",[4]入力シート!N43)</f>
        <v>幡ヶ谷社会教育館内　文化事業係
電話：3376-1541
FAX：3375-9278</v>
      </c>
      <c r="L36" s="11" t="s">
        <v>189</v>
      </c>
      <c r="M36" s="12">
        <v>36</v>
      </c>
      <c r="N36" s="13" t="s">
        <v>180</v>
      </c>
      <c r="O36" s="13" t="s">
        <v>88</v>
      </c>
    </row>
    <row r="37" spans="1:15" s="1" customFormat="1" ht="60" hidden="1" customHeight="1" x14ac:dyDescent="0.7">
      <c r="A37" s="9" t="str">
        <f>IF([4]入力シート!A68="","",[4]入力シート!A68)</f>
        <v>当日会場受付</v>
      </c>
      <c r="B37" s="10" t="str">
        <f>IF([4]入力シート!B68="","",[4]入力シート!B68)</f>
        <v>若返るダイヤモンド体操</v>
      </c>
      <c r="C37" s="11" t="str">
        <f>IF([4]入力シート!C68="","",[4]入力シート!C68)</f>
        <v/>
      </c>
      <c r="D37" s="11" t="str">
        <f>IF([4]入力シート!D68="","",[4]入力シート!D68)</f>
        <v>座位・立位・エアロビクス・セラバンドを使用した体操</v>
      </c>
      <c r="E37" s="11" t="str">
        <f>IF([4]入力シート!F44="","",[4]入力シート!F44)</f>
        <v/>
      </c>
      <c r="F37" s="11" t="str">
        <f>IF([4]入力シート!H44="","",[4]入力シート!H44)</f>
        <v>毎週月曜日
9:00～12:00</v>
      </c>
      <c r="G37" s="11" t="str">
        <f>IF([4]入力シート!J44="","",[4]入力シート!J44)</f>
        <v>区内在住・在勤・在学の小学生以上</v>
      </c>
      <c r="H37" s="11" t="str">
        <f>IF([4]入力シート!K44="","",[4]入力シート!K44)</f>
        <v>なし</v>
      </c>
      <c r="I37" s="11" t="str">
        <f>IF([4]入力シート!L44="","",[4]入力シート!L44)</f>
        <v>ひがし健康プラザ</v>
      </c>
      <c r="J37" s="11" t="str">
        <f>IF([4]入力シート!M44="","",[4]入力シート!M44)</f>
        <v>施設使用料</v>
      </c>
      <c r="K37" s="11" t="str">
        <f>IF([4]入力シート!N44="","",[4]入力シート!N44)</f>
        <v>ひがし健康プラザ
電話：5466-2291</v>
      </c>
      <c r="L37" s="11" t="s">
        <v>189</v>
      </c>
      <c r="M37" s="12">
        <v>37</v>
      </c>
      <c r="N37" s="13" t="s">
        <v>180</v>
      </c>
      <c r="O37" s="13" t="s">
        <v>88</v>
      </c>
    </row>
    <row r="38" spans="1:15" s="1" customFormat="1" ht="60" hidden="1" customHeight="1" x14ac:dyDescent="0.7">
      <c r="A38" s="9" t="str">
        <f>IF([4]入力シート!A69="","",[4]入力シート!A69)</f>
        <v>当日会場受付</v>
      </c>
      <c r="B38" s="10" t="str">
        <f>IF([4]入力シート!B69="","",[4]入力シート!B69)</f>
        <v>若返るダイヤモンド体操</v>
      </c>
      <c r="C38" s="11" t="str">
        <f>IF([4]入力シート!C69="","",[4]入力シート!C69)</f>
        <v/>
      </c>
      <c r="D38" s="11" t="str">
        <f>IF([4]入力シート!D69="","",[4]入力シート!D69)</f>
        <v>座位・立位・エアロビクス・セラバンドを使用した体操</v>
      </c>
      <c r="E38" s="11" t="str">
        <f>IF([4]入力シート!F45="","",[4]入力シート!F45)</f>
        <v/>
      </c>
      <c r="F38" s="11" t="str">
        <f>IF([4]入力シート!H45="","",[4]入力シート!H45)</f>
        <v>毎週月曜日
13:00～16:00</v>
      </c>
      <c r="G38" s="11" t="str">
        <f>IF([4]入力シート!J45="","",[4]入力シート!J45)</f>
        <v>区内在住・在勤・在学の小学生以上</v>
      </c>
      <c r="H38" s="11" t="str">
        <f>IF([4]入力シート!K45="","",[4]入力シート!K45)</f>
        <v>なし</v>
      </c>
      <c r="I38" s="11" t="str">
        <f>IF([4]入力シート!L45="","",[4]入力シート!L45)</f>
        <v>ひがし健康プラザ</v>
      </c>
      <c r="J38" s="11" t="str">
        <f>IF([4]入力シート!M45="","",[4]入力シート!M45)</f>
        <v>施設使用料</v>
      </c>
      <c r="K38" s="11" t="str">
        <f>IF([4]入力シート!N45="","",[4]入力シート!N45)</f>
        <v>ひがし健康プラザ
電話：5466-2291</v>
      </c>
      <c r="L38" s="11" t="s">
        <v>189</v>
      </c>
      <c r="M38" s="12">
        <v>38</v>
      </c>
      <c r="N38" s="13" t="s">
        <v>180</v>
      </c>
      <c r="O38" s="13" t="s">
        <v>88</v>
      </c>
    </row>
    <row r="39" spans="1:15" s="1" customFormat="1" ht="60" hidden="1" customHeight="1" x14ac:dyDescent="0.7">
      <c r="A39" s="9" t="str">
        <f>IF([4]入力シート!A70="","",[4]入力シート!A70)</f>
        <v>当日会場受付</v>
      </c>
      <c r="B39" s="10" t="str">
        <f>IF([4]入力シート!B70="","",[4]入力シート!B70)</f>
        <v>若返るダイヤモンド体操</v>
      </c>
      <c r="C39" s="11" t="str">
        <f>IF([4]入力シート!C70="","",[4]入力シート!C70)</f>
        <v/>
      </c>
      <c r="D39" s="11" t="str">
        <f>IF([4]入力シート!D70="","",[4]入力シート!D70)</f>
        <v>座位・立位・エアロビクス・セラバンドを使用した体操</v>
      </c>
      <c r="E39" s="11" t="str">
        <f>IF([4]入力シート!F46="","",[4]入力シート!F46)</f>
        <v/>
      </c>
      <c r="F39" s="11" t="str">
        <f>IF([4]入力シート!H46="","",[4]入力シート!H46)</f>
        <v>毎週火曜日
14:00～14:30</v>
      </c>
      <c r="G39" s="11" t="str">
        <f>IF([4]入力シート!J46="","",[4]入力シート!J46)</f>
        <v>区内在住・在勤・在学の中学生以上</v>
      </c>
      <c r="H39" s="11" t="str">
        <f>IF([4]入力シート!K46="","",[4]入力シート!K46)</f>
        <v>30名</v>
      </c>
      <c r="I39" s="11" t="str">
        <f>IF([4]入力シート!L46="","",[4]入力シート!L46)</f>
        <v>スポーツセンター</v>
      </c>
      <c r="J39" s="11" t="str">
        <f>IF([4]入力シート!M46="","",[4]入力シート!M46)</f>
        <v>施設使用料</v>
      </c>
      <c r="K39" s="11" t="str">
        <f>IF([4]入力シート!N46="","",[4]入力シート!N46)</f>
        <v>スポーツセンター
電話：3468-9051</v>
      </c>
      <c r="L39" s="11" t="s">
        <v>189</v>
      </c>
      <c r="M39" s="12">
        <v>39</v>
      </c>
      <c r="N39" s="13" t="s">
        <v>180</v>
      </c>
      <c r="O39" s="13" t="s">
        <v>88</v>
      </c>
    </row>
    <row r="40" spans="1:15" s="1" customFormat="1" ht="60" hidden="1" customHeight="1" x14ac:dyDescent="0.7">
      <c r="A40" s="9" t="str">
        <f>IF([4]入力シート!A71="","",[4]入力シート!A71)</f>
        <v>随時申込</v>
      </c>
      <c r="B40" s="10" t="str">
        <f>IF([4]入力シート!B71="","",[4]入力シート!B71)</f>
        <v>シルバー人材センター　入会説明会</v>
      </c>
      <c r="C40" s="11" t="str">
        <f>IF([4]入力シート!C71="","",[4]入力シート!C71)</f>
        <v/>
      </c>
      <c r="D40" s="11" t="str">
        <f>IF([4]入力シート!D71="","",[4]入力シート!D71)</f>
        <v>当センター概要説明（DVD)、面談</v>
      </c>
      <c r="E40" s="11" t="str">
        <f>IF([4]入力シート!F47="","",[4]入力シート!F47)</f>
        <v/>
      </c>
      <c r="F40" s="11" t="str">
        <f>IF([4]入力シート!H47="","",[4]入力シート!H47)</f>
        <v>毎週火曜日
15:00～15:30</v>
      </c>
      <c r="G40" s="11" t="str">
        <f>IF([4]入力シート!J47="","",[4]入力シート!J47)</f>
        <v>区内在住・在勤・在学の中学生以上</v>
      </c>
      <c r="H40" s="11" t="str">
        <f>IF([4]入力シート!K47="","",[4]入力シート!K47)</f>
        <v>20名</v>
      </c>
      <c r="I40" s="11" t="str">
        <f>IF([4]入力シート!L47="","",[4]入力シート!L47)</f>
        <v>代官山スポーツプラザ</v>
      </c>
      <c r="J40" s="11" t="str">
        <f>IF([4]入力シート!M47="","",[4]入力シート!M47)</f>
        <v>施設使用料</v>
      </c>
      <c r="K40" s="11" t="str">
        <f>IF([4]入力シート!N47="","",[4]入力シート!N47)</f>
        <v>代官山スポーツプラザ
電話：5428-0831</v>
      </c>
      <c r="L40" s="11" t="s">
        <v>170</v>
      </c>
      <c r="M40" s="12">
        <v>40</v>
      </c>
      <c r="N40" s="13" t="s">
        <v>171</v>
      </c>
      <c r="O40" s="13" t="s">
        <v>57</v>
      </c>
    </row>
    <row r="41" spans="1:15" s="1" customFormat="1" ht="60" hidden="1" customHeight="1" x14ac:dyDescent="0.7">
      <c r="A41" s="9" t="str">
        <f>IF([4]入力シート!A72="","",[4]入力シート!A72)</f>
        <v>随時申込</v>
      </c>
      <c r="B41" s="10" t="str">
        <f>IF([4]入力シート!B72="","",[4]入力シート!B72)</f>
        <v>シルバー人材センター　入会説明会</v>
      </c>
      <c r="C41" s="11" t="str">
        <f>IF([4]入力シート!C72="","",[4]入力シート!C72)</f>
        <v/>
      </c>
      <c r="D41" s="11" t="str">
        <f>IF([4]入力シート!D72="","",[4]入力シート!D72)</f>
        <v>当センター概要説明（DVD)、面談</v>
      </c>
      <c r="E41" s="11" t="str">
        <f>IF([4]入力シート!F48="","",[4]入力シート!F48)</f>
        <v/>
      </c>
      <c r="F41" s="11" t="str">
        <f>IF([4]入力シート!H48="","",[4]入力シート!H48)</f>
        <v>第１月曜日
14:00～14:30</v>
      </c>
      <c r="G41" s="11" t="str">
        <f>IF([4]入力シート!J48="","",[4]入力シート!J48)</f>
        <v>区内在住・在勤・在学の中学生以上</v>
      </c>
      <c r="H41" s="11" t="str">
        <f>IF([4]入力シート!K48="","",[4]入力シート!K48)</f>
        <v>20名</v>
      </c>
      <c r="I41" s="11" t="str">
        <f>IF([4]入力シート!L48="","",[4]入力シート!L48)</f>
        <v>ひがし健康プラザ</v>
      </c>
      <c r="J41" s="11" t="str">
        <f>IF([4]入力シート!M48="","",[4]入力シート!M48)</f>
        <v>施設使用料</v>
      </c>
      <c r="K41" s="11" t="str">
        <f>IF([4]入力シート!N48="","",[4]入力シート!N48)</f>
        <v>ひがし健康プラザ
電話：5466-2291</v>
      </c>
      <c r="L41" s="11" t="s">
        <v>170</v>
      </c>
      <c r="M41" s="12">
        <v>41</v>
      </c>
      <c r="N41" s="13" t="s">
        <v>171</v>
      </c>
      <c r="O41" s="13" t="s">
        <v>57</v>
      </c>
    </row>
    <row r="42" spans="1:15" s="1" customFormat="1" ht="60" customHeight="1" x14ac:dyDescent="0.7">
      <c r="A42" s="9"/>
      <c r="K42" s="35"/>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hidden="1"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hidden="1"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hidden="1"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hidden="1"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hidden="1"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hidden="1"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hidden="1"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hidden="1"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hidden="1"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hidden="1"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hidden="1"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hidden="1"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hidden="1"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hidden="1"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hidden="1"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hidden="1"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hidden="1"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hidden="1"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hidden="1"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hidden="1"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hidden="1"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hidden="1"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filterColumn colId="0">
      <filters>
        <filter val="事前申込"/>
      </filters>
    </filterColumn>
  </autoFilter>
  <mergeCells count="1">
    <mergeCell ref="B1:K1"/>
  </mergeCells>
  <phoneticPr fontId="1"/>
  <conditionalFormatting sqref="A98:A1048576 L3:L79 A1:A2 A25:A27">
    <cfRule type="cellIs" dxfId="290" priority="70" operator="equal">
      <formula>"随時申込"</formula>
    </cfRule>
    <cfRule type="cellIs" dxfId="289" priority="71" operator="equal">
      <formula>"当日会場受付"</formula>
    </cfRule>
    <cfRule type="cellIs" dxfId="288" priority="72" operator="equal">
      <formula>"事前申込"</formula>
    </cfRule>
  </conditionalFormatting>
  <conditionalFormatting sqref="A25:A29">
    <cfRule type="cellIs" dxfId="287" priority="67" operator="equal">
      <formula>"延期"</formula>
    </cfRule>
    <cfRule type="cellIs" dxfId="286" priority="68" operator="equal">
      <formula>"未定"</formula>
    </cfRule>
    <cfRule type="cellIs" dxfId="285" priority="69" operator="equal">
      <formula>"中止"</formula>
    </cfRule>
  </conditionalFormatting>
  <conditionalFormatting sqref="A34:A41">
    <cfRule type="cellIs" dxfId="284" priority="61" operator="equal">
      <formula>"延期"</formula>
    </cfRule>
    <cfRule type="cellIs" dxfId="283" priority="62" operator="equal">
      <formula>"未定"</formula>
    </cfRule>
    <cfRule type="cellIs" dxfId="282" priority="63" operator="equal">
      <formula>"中止"</formula>
    </cfRule>
  </conditionalFormatting>
  <conditionalFormatting sqref="A73:A94">
    <cfRule type="cellIs" dxfId="281" priority="52" operator="equal">
      <formula>"延期"</formula>
    </cfRule>
    <cfRule type="cellIs" dxfId="280" priority="53" operator="equal">
      <formula>"未定"</formula>
    </cfRule>
    <cfRule type="cellIs" dxfId="279" priority="54" operator="equal">
      <formula>"中止"</formula>
    </cfRule>
  </conditionalFormatting>
  <conditionalFormatting sqref="A3:A22">
    <cfRule type="cellIs" dxfId="278" priority="43" operator="equal">
      <formula>"延期"</formula>
    </cfRule>
    <cfRule type="cellIs" dxfId="277" priority="44" operator="equal">
      <formula>"未定"</formula>
    </cfRule>
    <cfRule type="cellIs" dxfId="276" priority="45" operator="equal">
      <formula>"中止"</formula>
    </cfRule>
  </conditionalFormatting>
  <conditionalFormatting sqref="A23">
    <cfRule type="cellIs" dxfId="275" priority="37" operator="equal">
      <formula>"延期"</formula>
    </cfRule>
    <cfRule type="cellIs" dxfId="274" priority="38" operator="equal">
      <formula>"未定"</formula>
    </cfRule>
    <cfRule type="cellIs" dxfId="273" priority="39" operator="equal">
      <formula>"中止"</formula>
    </cfRule>
  </conditionalFormatting>
  <conditionalFormatting sqref="A24">
    <cfRule type="cellIs" dxfId="272" priority="25" operator="equal">
      <formula>"延期"</formula>
    </cfRule>
    <cfRule type="cellIs" dxfId="271" priority="26" operator="equal">
      <formula>"未定"</formula>
    </cfRule>
    <cfRule type="cellIs" dxfId="270" priority="27" operator="equal">
      <formula>"中止"</formula>
    </cfRule>
  </conditionalFormatting>
  <conditionalFormatting sqref="A30">
    <cfRule type="cellIs" dxfId="269" priority="22" operator="equal">
      <formula>"延期"</formula>
    </cfRule>
    <cfRule type="cellIs" dxfId="268" priority="23" operator="equal">
      <formula>"未定"</formula>
    </cfRule>
    <cfRule type="cellIs" dxfId="267" priority="24" operator="equal">
      <formula>"中止"</formula>
    </cfRule>
  </conditionalFormatting>
  <conditionalFormatting sqref="A31">
    <cfRule type="cellIs" dxfId="266" priority="16" operator="equal">
      <formula>"延期"</formula>
    </cfRule>
    <cfRule type="cellIs" dxfId="265" priority="17" operator="equal">
      <formula>"未定"</formula>
    </cfRule>
    <cfRule type="cellIs" dxfId="264" priority="18" operator="equal">
      <formula>"中止"</formula>
    </cfRule>
  </conditionalFormatting>
  <conditionalFormatting sqref="A32">
    <cfRule type="cellIs" dxfId="263" priority="10" operator="equal">
      <formula>"延期"</formula>
    </cfRule>
    <cfRule type="cellIs" dxfId="262" priority="11" operator="equal">
      <formula>"未定"</formula>
    </cfRule>
    <cfRule type="cellIs" dxfId="261" priority="12" operator="equal">
      <formula>"中止"</formula>
    </cfRule>
  </conditionalFormatting>
  <conditionalFormatting sqref="A42">
    <cfRule type="cellIs" dxfId="260" priority="4" operator="equal">
      <formula>"延期"</formula>
    </cfRule>
    <cfRule type="cellIs" dxfId="259" priority="5" operator="equal">
      <formula>"未定"</formula>
    </cfRule>
    <cfRule type="cellIs" dxfId="258" priority="6" operator="equal">
      <formula>"中止"</formula>
    </cfRule>
  </conditionalFormatting>
  <hyperlinks>
    <hyperlink ref="M15" location="'13~16'!A1" display="'13~16'!A1" xr:uid="{6020A9A9-4EBC-47D3-A644-095D372AB680}"/>
    <hyperlink ref="M16" location="'13~16'!A1" display="'13~16'!A1" xr:uid="{213E1396-BEBE-4698-A7A7-9876583B35AE}"/>
    <hyperlink ref="M17" location="'13~16'!A1" display="'13~16'!A1" xr:uid="{465D01BD-E2E6-4F57-B8E3-45DE4E8F5423}"/>
    <hyperlink ref="M18" location="'17~20'!A1" display="'17~20'!A1" xr:uid="{E810BC34-A59E-4993-A6BB-B8FAF96FA592}"/>
    <hyperlink ref="M20" location="'17~20'!A1" display="'17~20'!A1" xr:uid="{27C02FBA-CB6B-4744-96C4-283F418F6E3F}"/>
    <hyperlink ref="M21" location="'17~20'!A1" display="'17~20'!A1" xr:uid="{E78AD6F2-69AA-4B44-8706-DAE4727C489A}"/>
    <hyperlink ref="M22" location="'21~24'!A1" display="'21~24'!A1" xr:uid="{A2BA6B06-6503-496D-BE75-2F6CA635F645}"/>
    <hyperlink ref="M23" location="'21~24'!A1" display="'21~24'!A1" xr:uid="{CD7F3960-1F0C-4F4D-BB1D-8D16B0757F5B}"/>
    <hyperlink ref="M24" location="'21~24'!A1" display="'21~24'!A1" xr:uid="{0BE102DE-2660-4B01-BA8E-32FF837567A3}"/>
    <hyperlink ref="M25" location="'21~24'!A1" display="'21~24'!A1" xr:uid="{65FF9A38-8749-4151-9DD9-9CA5B7887012}"/>
    <hyperlink ref="M33" location="'33~36'!A1" display="'33~36'!A1" xr:uid="{0FA67B78-BF5A-4463-9704-A1A700DF9346}"/>
    <hyperlink ref="M34" location="'33~36'!A1" display="'33~36'!A1" xr:uid="{40BAFB64-F208-473E-A081-14DD22FDD2A4}"/>
    <hyperlink ref="M35" location="'33~36'!A1" display="'33~36'!A1" xr:uid="{51437337-6F8D-4F39-AAC4-F31B25453AD5}"/>
    <hyperlink ref="M36" location="'33~36'!A1" display="'33~36'!A1" xr:uid="{1374CE20-6F07-402A-B918-F0D5FABD9B09}"/>
    <hyperlink ref="M37" location="'37~40'!A1" display="'37~40'!A1" xr:uid="{CCA77FE8-C8EA-45A1-A46D-868B57DAD8BF}"/>
    <hyperlink ref="M38" location="'37~40'!A1" display="'37~40'!A1" xr:uid="{4E406BD4-1C2C-4875-9828-311D8F4AF681}"/>
    <hyperlink ref="M39" location="'37~40'!A1" display="'37~40'!A1" xr:uid="{403AEE8C-EE24-45ED-9C01-9606CA19C57A}"/>
    <hyperlink ref="M40" location="'37~40'!A1" display="'37~40'!A1" xr:uid="{BDEDF495-7E50-4094-9BB0-A1F03E5D1CB7}"/>
    <hyperlink ref="M41" location="'41~44 '!A1" display="'41~44 '!A1" xr:uid="{B6C0B3C4-D0AA-4335-BE34-C68D78A68A18}"/>
    <hyperlink ref="M42" location="'41~44 '!A1" display="'41~44 '!A1" xr:uid="{C475FDAB-E7B7-440C-B8B0-A5E9772C94D1}"/>
    <hyperlink ref="M43" location="'41~44 '!A1" display="'41~44 '!A1" xr:uid="{353DFF83-2BB8-4A45-9C97-F6AE9B2C40E6}"/>
    <hyperlink ref="M44" location="'41~44'!A1" display="'41~44'!A1" xr:uid="{72EB906B-780E-4AA2-88B6-3B4F867F8757}"/>
    <hyperlink ref="M45" location="'45~48'!A1" display="'45~48'!A1" xr:uid="{524F1DAB-1784-48E0-81DC-76D82ACE9E00}"/>
    <hyperlink ref="M46" location="'45~48'!A1" display="'45~48'!A1" xr:uid="{3F22C83A-6D7C-45E9-B604-ABFE345FE413}"/>
    <hyperlink ref="M47" location="'45~48'!A1" display="'45~48'!A1" xr:uid="{02D0741F-D8FD-45C5-B30E-C476DC428C17}"/>
    <hyperlink ref="M48" location="'45~48'!A1" display="'45~48'!A1" xr:uid="{47CB3A08-479B-4BA5-B0F3-4B60A462352B}"/>
    <hyperlink ref="M3" location="'1~4'!A1" display="'1~4'!A1" xr:uid="{9312FD6E-72CC-4A00-8C42-E9D15DDDFC25}"/>
    <hyperlink ref="M49" location="'49~52 '!A1" display="'49~52 '!A1" xr:uid="{A71EFC3E-2E4B-4990-BB88-F022ECCB3897}"/>
    <hyperlink ref="M50" location="'49~52 '!A1" display="'49~52 '!A1" xr:uid="{CA1C6DDD-A44C-486A-8D30-EC0AE68E2D49}"/>
    <hyperlink ref="M51" location="'49~52 '!A1" display="'49~52 '!A1" xr:uid="{009511C3-78E4-4E14-99CE-FB9938615B0D}"/>
    <hyperlink ref="M52" location="'49~52 '!A1" display="'49~52 '!A1" xr:uid="{9609D7DB-2F69-442A-86E1-4B77260298B3}"/>
    <hyperlink ref="M53" location="'53~56 '!A1" display="'53~56 '!A1" xr:uid="{2D57E11A-7BA9-4677-B396-BA1BBE138BE2}"/>
    <hyperlink ref="M54" location="'53~56 '!A1" display="'53~56 '!A1" xr:uid="{F3673D8C-7360-4B7B-8079-228125C5CA16}"/>
    <hyperlink ref="M55" location="'53~56 '!A1" display="'53~56 '!A1" xr:uid="{D08BEAD8-E77F-4859-A012-EDF2E539D9A0}"/>
    <hyperlink ref="M56" location="'53~56 '!A1" display="'53~56 '!A1" xr:uid="{F5332218-998B-488B-97B7-E56C24BA617D}"/>
    <hyperlink ref="M57" location="'57~60'!A1" display="'57~60'!A1" xr:uid="{DB2900A4-CF27-4E5A-A776-4B4777D509A1}"/>
    <hyperlink ref="M58" location="'57~60'!A1" display="'57~60'!A1" xr:uid="{0F7EBC1A-ABCA-41A4-AAD3-35CE2DF36C76}"/>
    <hyperlink ref="M59" location="'57~60'!A1" display="'57~60'!A1" xr:uid="{7F3E7377-0A27-466E-9424-7FA155C45BDF}"/>
    <hyperlink ref="M60" location="'57~60'!A1" display="'57~60'!A1" xr:uid="{DD821B4B-F685-4686-ADC9-D85F61EA1B9D}"/>
    <hyperlink ref="M61" location="'61~64 '!A1" display="'61~64 '!A1" xr:uid="{74CB0CF4-F396-435C-9E97-61B215C2F055}"/>
    <hyperlink ref="M62" location="'61~64 '!A1" display="'61~64 '!A1" xr:uid="{FE024AB5-89D9-48AA-BB27-7AE7D3A2FCB5}"/>
    <hyperlink ref="M63" location="'61~64 '!A1" display="'61~64 '!A1" xr:uid="{F0457620-31DB-495E-9940-5CA2077A9B60}"/>
    <hyperlink ref="M64" location="'61~64 '!A1" display="'61~64 '!A1" xr:uid="{0B06370E-3025-4C88-A7F9-F79B4F3A7380}"/>
    <hyperlink ref="M65" location="'61~64 '!A1" display="'61~64 '!A1" xr:uid="{39E8C3C5-1E01-4069-AE6F-81FDA64ECBF7}"/>
    <hyperlink ref="M66" location="'61~64 '!A1" display="'61~64 '!A1" xr:uid="{6A965EEC-E8B9-4A44-9A44-E07DF23BAF88}"/>
    <hyperlink ref="M67" location="'61~64 '!A1" display="'61~64 '!A1" xr:uid="{D229D5A2-DC0A-4236-936F-DEEBED266253}"/>
    <hyperlink ref="M68" location="'61~64 '!A1" display="'61~64 '!A1" xr:uid="{07D0AF42-D78D-44B6-A31D-5DDF8715A729}"/>
    <hyperlink ref="M69" location="'61~64 '!A1" display="'61~64 '!A1" xr:uid="{53B92119-6022-4B38-9566-4116CCA5C7B7}"/>
    <hyperlink ref="M70" location="'61~64 '!A1" display="'61~64 '!A1" xr:uid="{609353C4-CE78-4CD5-870E-4403687F58A8}"/>
    <hyperlink ref="M71" location="'61~64 '!A1" display="'61~64 '!A1" xr:uid="{06736991-84B3-424D-B015-15A6CD34D2D4}"/>
    <hyperlink ref="M72" location="'61~64 '!A1" display="'61~64 '!A1" xr:uid="{6265DDCA-F027-4B86-AE0E-91195DD7BB00}"/>
    <hyperlink ref="M73" location="'61~64 '!A1" display="'61~64 '!A1" xr:uid="{8397D25E-BAE2-425C-B24E-33AE750C4482}"/>
    <hyperlink ref="M74" location="'61~64 '!A1" display="'61~64 '!A1" xr:uid="{41B7689A-0943-4FD8-9308-882FA722C33A}"/>
    <hyperlink ref="M75" location="'61~64 '!A1" display="'61~64 '!A1" xr:uid="{7D3816D1-80AE-4AD2-9DCD-6E942822ACCF}"/>
    <hyperlink ref="M76" location="'61~64 '!A1" display="'61~64 '!A1" xr:uid="{8CF57A70-F984-4017-996A-0FB34450CE96}"/>
    <hyperlink ref="M77" location="'61~64 '!A1" display="'61~64 '!A1" xr:uid="{20899642-9A00-453E-99C9-8F27CB3DD74E}"/>
    <hyperlink ref="M78" location="'61~64 '!A1" display="'61~64 '!A1" xr:uid="{55BB2016-D9FB-4DCB-B316-5B87721D6571}"/>
    <hyperlink ref="M79" location="'61~64 '!A1" display="'61~64 '!A1" xr:uid="{7E5A47A6-4B0A-41E3-AEE1-CB09901BB7A1}"/>
    <hyperlink ref="M4" location="'1~4'!A1" display="'1~4'!A1" xr:uid="{35E6A6E4-F4E8-44E2-A05D-D89FDB1BD953}"/>
    <hyperlink ref="M5" location="'1~4'!A1" display="'1~4'!A1" xr:uid="{C1B5968E-AAC6-4DB2-8598-083722EF5001}"/>
    <hyperlink ref="M6" location="'5~8'!A1" display="'5~8'!A1" xr:uid="{65E67647-6911-4A01-B8D9-85D6806F8996}"/>
    <hyperlink ref="M7" location="'5~8'!A1" display="'5~8'!A1" xr:uid="{092D1FD7-CCC6-41F6-97C5-46216FF6ECF7}"/>
    <hyperlink ref="M8" location="'5~8'!A1" display="'5~8'!A1" xr:uid="{9FA0121F-1FE8-47FA-A8F9-0A766E879B63}"/>
    <hyperlink ref="M14" location="'13~16'!A1" display="'13~16'!A1" xr:uid="{7D6AF01F-F5DC-4124-9B3F-96BE1706C446}"/>
    <hyperlink ref="M13" location="'9~12'!A1" display="'9~12'!A1" xr:uid="{F42F7612-2A0E-4725-872B-931D3D50D370}"/>
    <hyperlink ref="M12" location="'9~12'!A1" display="'9~12'!A1" xr:uid="{F7F855E3-4F56-4F18-BD78-2CE2B1B86FB2}"/>
    <hyperlink ref="M11" location="'9~12'!A1" display="'9~12'!A1" xr:uid="{F3349827-AE0F-410A-8F3E-E211D34CE9DF}"/>
    <hyperlink ref="M10" location="'9~12'!A1" display="'9~12'!A1" xr:uid="{E411BA83-187B-45AD-A9AC-0651C5BDDEBC}"/>
    <hyperlink ref="M9" location="'5~8'!A1" display="'5~8'!A1" xr:uid="{CE3542AE-71BF-4728-8873-4A04EBC6B701}"/>
    <hyperlink ref="M19" location="'17~20'!A1" display="'17~20'!A1" xr:uid="{D861E9CC-7331-4E1F-8215-FDCB7D6B5838}"/>
    <hyperlink ref="M32" location="'29~32'!A1" display="'29~32'!A1" xr:uid="{F51C95DA-4591-48DF-9EB5-BC1561D03546}"/>
    <hyperlink ref="M31" location="'29~32'!A1" display="'29~32'!A1" xr:uid="{1D6A30F0-9407-4FF0-96CD-35C58D6AE26A}"/>
    <hyperlink ref="M30" location="'29~32'!A1" display="'29~32'!A1" xr:uid="{18F644D2-4713-4CBE-8340-1D0F800212AB}"/>
    <hyperlink ref="M29" location="'29~32'!A1" display="'29~32'!A1" xr:uid="{46FEA56A-0A5A-49C8-8C67-83CDB626C4A3}"/>
    <hyperlink ref="M28" location="'25~28'!A1" display="'25~28'!A1" xr:uid="{4691D656-7F43-411B-8638-80D3E3F35ED5}"/>
    <hyperlink ref="M27" location="'25~28'!A1" display="'25~28'!A1" xr:uid="{3051D848-EF32-4FD5-AEB4-9661754FDEFB}"/>
    <hyperlink ref="M26" location="'25~28'!A1" display="'25~28'!A1" xr:uid="{EBED3C68-F59B-49FE-A894-2650650C6F02}"/>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DBAB-792F-4403-90EC-75C6363B8100}">
  <sheetPr filterMode="1">
    <pageSetUpPr fitToPage="1"/>
  </sheetPr>
  <dimension ref="A1:O98"/>
  <sheetViews>
    <sheetView view="pageBreakPreview" topLeftCell="AJ8" zoomScale="60" zoomScaleNormal="39" zoomScaleSheetLayoutView="52" workbookViewId="0">
      <selection activeCell="F13" sqref="F13"/>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541</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66</v>
      </c>
      <c r="B3" s="10" t="s">
        <v>543</v>
      </c>
      <c r="C3" s="11" t="s">
        <v>57</v>
      </c>
      <c r="D3" s="11" t="s">
        <v>544</v>
      </c>
      <c r="E3" s="11" t="s">
        <v>545</v>
      </c>
      <c r="F3" s="11" t="s">
        <v>546</v>
      </c>
      <c r="G3" s="11" t="s">
        <v>29</v>
      </c>
      <c r="H3" s="11" t="s">
        <v>109</v>
      </c>
      <c r="I3" s="11" t="s">
        <v>547</v>
      </c>
      <c r="J3" s="11" t="s">
        <v>97</v>
      </c>
      <c r="K3" s="11" t="s">
        <v>548</v>
      </c>
      <c r="L3" s="11" t="e">
        <v>#REF!</v>
      </c>
      <c r="M3" s="12">
        <v>2</v>
      </c>
      <c r="N3" s="13" t="e">
        <v>#REF!</v>
      </c>
      <c r="O3" s="13" t="e">
        <v>#REF!</v>
      </c>
    </row>
    <row r="4" spans="1:15" s="1" customFormat="1" ht="60" customHeight="1" x14ac:dyDescent="0.7">
      <c r="A4" s="22" t="s">
        <v>66</v>
      </c>
      <c r="B4" s="10" t="s">
        <v>549</v>
      </c>
      <c r="C4" s="11" t="s">
        <v>57</v>
      </c>
      <c r="D4" s="11" t="s">
        <v>550</v>
      </c>
      <c r="E4" s="11" t="s">
        <v>545</v>
      </c>
      <c r="F4" s="11" t="s">
        <v>551</v>
      </c>
      <c r="G4" s="11" t="s">
        <v>29</v>
      </c>
      <c r="H4" s="11" t="s">
        <v>109</v>
      </c>
      <c r="I4" s="11" t="s">
        <v>552</v>
      </c>
      <c r="J4" s="11" t="s">
        <v>97</v>
      </c>
      <c r="K4" s="11" t="s">
        <v>548</v>
      </c>
      <c r="L4" s="11" t="e">
        <v>#REF!</v>
      </c>
      <c r="M4" s="12">
        <v>3</v>
      </c>
      <c r="N4" s="13" t="e">
        <v>#REF!</v>
      </c>
      <c r="O4" s="13" t="e">
        <v>#REF!</v>
      </c>
    </row>
    <row r="5" spans="1:15" s="1" customFormat="1" ht="60" customHeight="1" x14ac:dyDescent="0.7">
      <c r="A5" s="22" t="s">
        <v>66</v>
      </c>
      <c r="B5" s="10" t="s">
        <v>67</v>
      </c>
      <c r="C5" s="11" t="s">
        <v>57</v>
      </c>
      <c r="D5" s="11" t="s">
        <v>67</v>
      </c>
      <c r="E5" s="11" t="s">
        <v>57</v>
      </c>
      <c r="F5" s="11" t="s">
        <v>68</v>
      </c>
      <c r="G5" s="11" t="s">
        <v>69</v>
      </c>
      <c r="H5" s="11" t="s">
        <v>70</v>
      </c>
      <c r="I5" s="11" t="s">
        <v>10</v>
      </c>
      <c r="J5" s="11" t="s">
        <v>61</v>
      </c>
      <c r="K5" s="11" t="s">
        <v>71</v>
      </c>
      <c r="L5" s="11" t="e">
        <v>#REF!</v>
      </c>
      <c r="M5" s="12">
        <v>4</v>
      </c>
      <c r="N5" s="13" t="e">
        <v>#REF!</v>
      </c>
      <c r="O5" s="13" t="e">
        <v>#REF!</v>
      </c>
    </row>
    <row r="6" spans="1:15" s="1" customFormat="1" ht="60" customHeight="1" x14ac:dyDescent="0.7">
      <c r="A6" s="22" t="s">
        <v>66</v>
      </c>
      <c r="B6" s="10" t="s">
        <v>67</v>
      </c>
      <c r="C6" s="11" t="s">
        <v>57</v>
      </c>
      <c r="D6" s="11" t="s">
        <v>67</v>
      </c>
      <c r="E6" s="11" t="s">
        <v>57</v>
      </c>
      <c r="F6" s="11" t="s">
        <v>72</v>
      </c>
      <c r="G6" s="11" t="s">
        <v>69</v>
      </c>
      <c r="H6" s="11" t="s">
        <v>73</v>
      </c>
      <c r="I6" s="11" t="s">
        <v>74</v>
      </c>
      <c r="J6" s="11" t="s">
        <v>61</v>
      </c>
      <c r="K6" s="11" t="s">
        <v>75</v>
      </c>
      <c r="L6" s="11" t="e">
        <v>#REF!</v>
      </c>
      <c r="M6" s="12">
        <v>5</v>
      </c>
      <c r="N6" s="13" t="e">
        <v>#REF!</v>
      </c>
      <c r="O6" s="13" t="e">
        <v>#REF!</v>
      </c>
    </row>
    <row r="7" spans="1:15" s="1" customFormat="1" ht="60" customHeight="1" x14ac:dyDescent="0.7">
      <c r="A7" s="22" t="s">
        <v>66</v>
      </c>
      <c r="B7" s="10" t="s">
        <v>67</v>
      </c>
      <c r="C7" s="11" t="s">
        <v>57</v>
      </c>
      <c r="D7" s="11" t="s">
        <v>67</v>
      </c>
      <c r="E7" s="11" t="s">
        <v>57</v>
      </c>
      <c r="F7" s="11" t="s">
        <v>76</v>
      </c>
      <c r="G7" s="11" t="s">
        <v>69</v>
      </c>
      <c r="H7" s="11" t="s">
        <v>73</v>
      </c>
      <c r="I7" s="11" t="s">
        <v>25</v>
      </c>
      <c r="J7" s="11" t="s">
        <v>61</v>
      </c>
      <c r="K7" s="11" t="s">
        <v>62</v>
      </c>
      <c r="L7" s="11" t="e">
        <v>#REF!</v>
      </c>
      <c r="M7" s="12">
        <v>6</v>
      </c>
      <c r="N7" s="13" t="e">
        <v>#REF!</v>
      </c>
      <c r="O7" s="13" t="e">
        <v>#REF!</v>
      </c>
    </row>
    <row r="8" spans="1:15" s="1" customFormat="1" ht="60" customHeight="1" x14ac:dyDescent="0.7">
      <c r="A8" s="22" t="s">
        <v>66</v>
      </c>
      <c r="B8" s="10" t="s">
        <v>67</v>
      </c>
      <c r="C8" s="11" t="s">
        <v>57</v>
      </c>
      <c r="D8" s="11" t="s">
        <v>67</v>
      </c>
      <c r="E8" s="11" t="s">
        <v>57</v>
      </c>
      <c r="F8" s="11" t="s">
        <v>77</v>
      </c>
      <c r="G8" s="11" t="s">
        <v>69</v>
      </c>
      <c r="H8" s="11" t="s">
        <v>73</v>
      </c>
      <c r="I8" s="11" t="s">
        <v>78</v>
      </c>
      <c r="J8" s="11" t="s">
        <v>61</v>
      </c>
      <c r="K8" s="11" t="s">
        <v>79</v>
      </c>
      <c r="L8" s="11" t="e">
        <v>#REF!</v>
      </c>
      <c r="M8" s="12">
        <v>7</v>
      </c>
      <c r="N8" s="13" t="e">
        <v>#REF!</v>
      </c>
      <c r="O8" s="13" t="e">
        <v>#REF!</v>
      </c>
    </row>
    <row r="9" spans="1:15" s="1" customFormat="1" ht="60" customHeight="1" x14ac:dyDescent="0.7">
      <c r="A9" s="22" t="s">
        <v>66</v>
      </c>
      <c r="B9" s="10" t="s">
        <v>67</v>
      </c>
      <c r="C9" s="11" t="s">
        <v>57</v>
      </c>
      <c r="D9" s="11" t="s">
        <v>67</v>
      </c>
      <c r="E9" s="11" t="s">
        <v>57</v>
      </c>
      <c r="F9" s="11" t="s">
        <v>80</v>
      </c>
      <c r="G9" s="11" t="s">
        <v>69</v>
      </c>
      <c r="H9" s="10" t="s">
        <v>73</v>
      </c>
      <c r="I9" s="11" t="s">
        <v>81</v>
      </c>
      <c r="J9" s="11" t="s">
        <v>61</v>
      </c>
      <c r="K9" s="11" t="s">
        <v>82</v>
      </c>
      <c r="L9" s="11" t="s">
        <v>86</v>
      </c>
      <c r="M9" s="12">
        <v>8</v>
      </c>
      <c r="N9" s="13" t="s">
        <v>87</v>
      </c>
      <c r="O9" s="13" t="s">
        <v>88</v>
      </c>
    </row>
    <row r="10" spans="1:15" s="1" customFormat="1" ht="60" customHeight="1" x14ac:dyDescent="0.7">
      <c r="A10" s="22" t="s">
        <v>66</v>
      </c>
      <c r="B10" s="10" t="s">
        <v>67</v>
      </c>
      <c r="C10" s="11" t="s">
        <v>57</v>
      </c>
      <c r="D10" s="11" t="s">
        <v>67</v>
      </c>
      <c r="E10" s="11" t="s">
        <v>57</v>
      </c>
      <c r="F10" s="11" t="s">
        <v>83</v>
      </c>
      <c r="G10" s="11" t="s">
        <v>69</v>
      </c>
      <c r="H10" s="11" t="s">
        <v>73</v>
      </c>
      <c r="I10" s="11" t="s">
        <v>84</v>
      </c>
      <c r="J10" s="11" t="s">
        <v>61</v>
      </c>
      <c r="K10" s="11" t="s">
        <v>85</v>
      </c>
      <c r="L10" s="11" t="s">
        <v>86</v>
      </c>
      <c r="M10" s="12">
        <v>9</v>
      </c>
      <c r="N10" s="13" t="s">
        <v>87</v>
      </c>
      <c r="O10" s="13" t="s">
        <v>88</v>
      </c>
    </row>
    <row r="11" spans="1:15" s="1" customFormat="1" ht="60" customHeight="1" x14ac:dyDescent="0.7">
      <c r="A11" s="22" t="s">
        <v>66</v>
      </c>
      <c r="B11" s="10" t="s">
        <v>89</v>
      </c>
      <c r="C11" s="11" t="s">
        <v>57</v>
      </c>
      <c r="D11" s="11" t="s">
        <v>89</v>
      </c>
      <c r="E11" s="11" t="s">
        <v>57</v>
      </c>
      <c r="F11" s="11" t="s">
        <v>90</v>
      </c>
      <c r="G11" s="11" t="s">
        <v>69</v>
      </c>
      <c r="H11" s="10" t="s">
        <v>73</v>
      </c>
      <c r="I11" s="11" t="s">
        <v>74</v>
      </c>
      <c r="J11" s="11" t="s">
        <v>61</v>
      </c>
      <c r="K11" s="11" t="s">
        <v>75</v>
      </c>
      <c r="L11" s="11" t="s">
        <v>57</v>
      </c>
      <c r="M11" s="12">
        <v>10</v>
      </c>
      <c r="N11" s="13" t="s">
        <v>87</v>
      </c>
      <c r="O11" s="13" t="s">
        <v>88</v>
      </c>
    </row>
    <row r="12" spans="1:15" s="1" customFormat="1" ht="60" customHeight="1" x14ac:dyDescent="0.7">
      <c r="A12" s="22" t="s">
        <v>66</v>
      </c>
      <c r="B12" s="10" t="s">
        <v>91</v>
      </c>
      <c r="C12" s="11" t="s">
        <v>57</v>
      </c>
      <c r="D12" s="11" t="s">
        <v>91</v>
      </c>
      <c r="E12" s="11" t="s">
        <v>57</v>
      </c>
      <c r="F12" s="11" t="s">
        <v>92</v>
      </c>
      <c r="G12" s="11" t="s">
        <v>69</v>
      </c>
      <c r="H12" s="11" t="s">
        <v>93</v>
      </c>
      <c r="I12" s="11" t="s">
        <v>10</v>
      </c>
      <c r="J12" s="11" t="s">
        <v>61</v>
      </c>
      <c r="K12" s="11" t="s">
        <v>71</v>
      </c>
      <c r="L12" s="11" t="s">
        <v>57</v>
      </c>
      <c r="M12" s="12">
        <v>11</v>
      </c>
      <c r="N12" s="13" t="s">
        <v>87</v>
      </c>
      <c r="O12" s="13" t="s">
        <v>88</v>
      </c>
    </row>
    <row r="13" spans="1:15" s="1" customFormat="1" ht="60" customHeight="1" x14ac:dyDescent="0.7">
      <c r="A13" s="22" t="s">
        <v>66</v>
      </c>
      <c r="B13" s="10" t="s">
        <v>94</v>
      </c>
      <c r="C13" s="11" t="s">
        <v>57</v>
      </c>
      <c r="D13" s="11" t="s">
        <v>95</v>
      </c>
      <c r="E13" s="11" t="s">
        <v>57</v>
      </c>
      <c r="F13" s="11" t="s">
        <v>96</v>
      </c>
      <c r="G13" s="11" t="s">
        <v>69</v>
      </c>
      <c r="H13" s="11" t="s">
        <v>13</v>
      </c>
      <c r="I13" s="11" t="s">
        <v>25</v>
      </c>
      <c r="J13" s="11" t="s">
        <v>97</v>
      </c>
      <c r="K13" s="11" t="s">
        <v>62</v>
      </c>
      <c r="L13" s="11" t="s">
        <v>57</v>
      </c>
      <c r="M13" s="12">
        <v>12</v>
      </c>
      <c r="N13" s="13" t="s">
        <v>87</v>
      </c>
      <c r="O13" s="13" t="s">
        <v>88</v>
      </c>
    </row>
    <row r="14" spans="1:15" s="1" customFormat="1" ht="60" customHeight="1" x14ac:dyDescent="0.7">
      <c r="A14" s="22" t="s">
        <v>66</v>
      </c>
      <c r="B14" s="11" t="s">
        <v>98</v>
      </c>
      <c r="C14" s="11" t="s">
        <v>57</v>
      </c>
      <c r="D14" s="11" t="s">
        <v>99</v>
      </c>
      <c r="E14" s="11" t="s">
        <v>57</v>
      </c>
      <c r="F14" s="11" t="s">
        <v>100</v>
      </c>
      <c r="G14" s="11" t="s">
        <v>69</v>
      </c>
      <c r="H14" s="11" t="s">
        <v>93</v>
      </c>
      <c r="I14" s="11" t="s">
        <v>25</v>
      </c>
      <c r="J14" s="11" t="s">
        <v>97</v>
      </c>
      <c r="K14" s="11" t="s">
        <v>62</v>
      </c>
      <c r="L14" s="11" t="s">
        <v>57</v>
      </c>
      <c r="M14" s="12">
        <v>13</v>
      </c>
      <c r="N14" s="13" t="s">
        <v>87</v>
      </c>
      <c r="O14" s="13" t="s">
        <v>88</v>
      </c>
    </row>
    <row r="15" spans="1:15" s="1" customFormat="1" ht="60" customHeight="1" x14ac:dyDescent="0.7">
      <c r="A15" s="22" t="s">
        <v>66</v>
      </c>
      <c r="B15" s="11" t="s">
        <v>101</v>
      </c>
      <c r="C15" s="11" t="s">
        <v>57</v>
      </c>
      <c r="D15" s="11" t="s">
        <v>101</v>
      </c>
      <c r="E15" s="11" t="s">
        <v>57</v>
      </c>
      <c r="F15" s="11" t="s">
        <v>102</v>
      </c>
      <c r="G15" s="11" t="s">
        <v>69</v>
      </c>
      <c r="H15" s="11" t="s">
        <v>70</v>
      </c>
      <c r="I15" s="11" t="s">
        <v>103</v>
      </c>
      <c r="J15" s="11" t="s">
        <v>61</v>
      </c>
      <c r="K15" s="11" t="s">
        <v>104</v>
      </c>
      <c r="L15" s="11" t="s">
        <v>57</v>
      </c>
      <c r="M15" s="12">
        <v>14</v>
      </c>
      <c r="N15" s="13" t="s">
        <v>87</v>
      </c>
      <c r="O15" s="13" t="s">
        <v>88</v>
      </c>
    </row>
    <row r="16" spans="1:15" s="1" customFormat="1" ht="60" customHeight="1" x14ac:dyDescent="0.7">
      <c r="A16" s="22" t="s">
        <v>66</v>
      </c>
      <c r="B16" s="11" t="s">
        <v>166</v>
      </c>
      <c r="C16" s="11" t="s">
        <v>57</v>
      </c>
      <c r="D16" s="11" t="s">
        <v>167</v>
      </c>
      <c r="E16" s="11" t="s">
        <v>57</v>
      </c>
      <c r="F16" s="11" t="s">
        <v>168</v>
      </c>
      <c r="G16" s="11" t="s">
        <v>15</v>
      </c>
      <c r="H16" s="11">
        <v>15</v>
      </c>
      <c r="I16" s="11" t="s">
        <v>74</v>
      </c>
      <c r="J16" s="11" t="s">
        <v>8</v>
      </c>
      <c r="K16" s="11" t="s">
        <v>169</v>
      </c>
      <c r="L16" s="11" t="s">
        <v>57</v>
      </c>
      <c r="M16" s="12">
        <v>15</v>
      </c>
      <c r="N16" s="13" t="s">
        <v>87</v>
      </c>
      <c r="O16" s="13" t="s">
        <v>88</v>
      </c>
    </row>
    <row r="17" spans="1:15" s="1" customFormat="1" ht="60" customHeight="1" x14ac:dyDescent="0.7">
      <c r="A17" s="22" t="s">
        <v>66</v>
      </c>
      <c r="B17" s="11" t="s">
        <v>166</v>
      </c>
      <c r="C17" s="11" t="s">
        <v>57</v>
      </c>
      <c r="D17" s="11" t="s">
        <v>167</v>
      </c>
      <c r="E17" s="11" t="s">
        <v>57</v>
      </c>
      <c r="F17" s="11" t="s">
        <v>168</v>
      </c>
      <c r="G17" s="11" t="s">
        <v>15</v>
      </c>
      <c r="H17" s="11">
        <v>15</v>
      </c>
      <c r="I17" s="11" t="s">
        <v>172</v>
      </c>
      <c r="J17" s="11" t="s">
        <v>8</v>
      </c>
      <c r="K17" s="11" t="s">
        <v>169</v>
      </c>
      <c r="L17" s="11" t="s">
        <v>57</v>
      </c>
      <c r="M17" s="12">
        <v>16</v>
      </c>
      <c r="N17" s="13" t="s">
        <v>87</v>
      </c>
      <c r="O17" s="13" t="s">
        <v>88</v>
      </c>
    </row>
    <row r="18" spans="1:15" s="1" customFormat="1" ht="60" customHeight="1" x14ac:dyDescent="0.7">
      <c r="A18" s="22" t="s">
        <v>66</v>
      </c>
      <c r="B18" s="11" t="s">
        <v>166</v>
      </c>
      <c r="C18" s="11" t="s">
        <v>57</v>
      </c>
      <c r="D18" s="11" t="s">
        <v>167</v>
      </c>
      <c r="E18" s="11" t="s">
        <v>57</v>
      </c>
      <c r="F18" s="11" t="s">
        <v>173</v>
      </c>
      <c r="G18" s="11" t="s">
        <v>15</v>
      </c>
      <c r="H18" s="11">
        <v>9</v>
      </c>
      <c r="I18" s="11" t="s">
        <v>25</v>
      </c>
      <c r="J18" s="11" t="s">
        <v>8</v>
      </c>
      <c r="K18" s="11" t="s">
        <v>169</v>
      </c>
      <c r="L18" s="11" t="s">
        <v>57</v>
      </c>
      <c r="M18" s="12">
        <v>17</v>
      </c>
      <c r="N18" s="13" t="s">
        <v>87</v>
      </c>
      <c r="O18" s="13" t="s">
        <v>88</v>
      </c>
    </row>
    <row r="19" spans="1:15" s="1" customFormat="1" ht="60" customHeight="1" x14ac:dyDescent="0.7">
      <c r="A19" s="22" t="s">
        <v>66</v>
      </c>
      <c r="B19" s="11" t="s">
        <v>166</v>
      </c>
      <c r="C19" s="11" t="s">
        <v>57</v>
      </c>
      <c r="D19" s="11" t="s">
        <v>167</v>
      </c>
      <c r="E19" s="11" t="s">
        <v>57</v>
      </c>
      <c r="F19" s="11" t="s">
        <v>173</v>
      </c>
      <c r="G19" s="11" t="s">
        <v>15</v>
      </c>
      <c r="H19" s="11">
        <v>12</v>
      </c>
      <c r="I19" s="11" t="s">
        <v>175</v>
      </c>
      <c r="J19" s="11" t="s">
        <v>8</v>
      </c>
      <c r="K19" s="11" t="s">
        <v>169</v>
      </c>
      <c r="L19" s="11" t="s">
        <v>133</v>
      </c>
      <c r="M19" s="12">
        <v>18</v>
      </c>
      <c r="N19" s="13" t="s">
        <v>87</v>
      </c>
      <c r="O19" s="13" t="s">
        <v>88</v>
      </c>
    </row>
    <row r="20" spans="1:15" s="1" customFormat="1" ht="60" customHeight="1" x14ac:dyDescent="0.7">
      <c r="A20" s="22" t="s">
        <v>66</v>
      </c>
      <c r="B20" s="11" t="s">
        <v>166</v>
      </c>
      <c r="C20" s="11" t="s">
        <v>57</v>
      </c>
      <c r="D20" s="11" t="s">
        <v>167</v>
      </c>
      <c r="E20" s="11" t="s">
        <v>57</v>
      </c>
      <c r="F20" s="11" t="s">
        <v>173</v>
      </c>
      <c r="G20" s="11" t="s">
        <v>15</v>
      </c>
      <c r="H20" s="11">
        <v>15</v>
      </c>
      <c r="I20" s="11" t="s">
        <v>177</v>
      </c>
      <c r="J20" s="11" t="s">
        <v>8</v>
      </c>
      <c r="K20" s="11" t="s">
        <v>169</v>
      </c>
      <c r="L20" s="11" t="s">
        <v>57</v>
      </c>
      <c r="M20" s="12">
        <v>19</v>
      </c>
      <c r="N20" s="13" t="s">
        <v>87</v>
      </c>
      <c r="O20" s="13" t="s">
        <v>88</v>
      </c>
    </row>
    <row r="21" spans="1:15" s="1" customFormat="1" ht="60" customHeight="1" x14ac:dyDescent="0.7">
      <c r="A21" s="22" t="s">
        <v>66</v>
      </c>
      <c r="B21" s="11" t="s">
        <v>166</v>
      </c>
      <c r="C21" s="11" t="s">
        <v>57</v>
      </c>
      <c r="D21" s="33" t="s">
        <v>167</v>
      </c>
      <c r="E21" s="11" t="s">
        <v>57</v>
      </c>
      <c r="F21" s="11" t="s">
        <v>178</v>
      </c>
      <c r="G21" s="11" t="s">
        <v>15</v>
      </c>
      <c r="H21" s="11">
        <v>15</v>
      </c>
      <c r="I21" s="11" t="s">
        <v>34</v>
      </c>
      <c r="J21" s="11" t="s">
        <v>8</v>
      </c>
      <c r="K21" s="11" t="s">
        <v>169</v>
      </c>
      <c r="L21" s="11" t="s">
        <v>57</v>
      </c>
      <c r="M21" s="12">
        <v>20</v>
      </c>
      <c r="N21" s="13" t="s">
        <v>87</v>
      </c>
      <c r="O21" s="13" t="s">
        <v>88</v>
      </c>
    </row>
    <row r="22" spans="1:15" s="1" customFormat="1" ht="60" customHeight="1" x14ac:dyDescent="0.7">
      <c r="A22" s="22" t="s">
        <v>553</v>
      </c>
      <c r="B22" s="11" t="s">
        <v>554</v>
      </c>
      <c r="C22" s="11" t="s">
        <v>555</v>
      </c>
      <c r="D22" s="11" t="s">
        <v>556</v>
      </c>
      <c r="E22" s="11" t="s">
        <v>553</v>
      </c>
      <c r="F22" s="11" t="s">
        <v>557</v>
      </c>
      <c r="G22" s="11" t="s">
        <v>558</v>
      </c>
      <c r="H22" s="11" t="s">
        <v>559</v>
      </c>
      <c r="I22" s="11" t="s">
        <v>560</v>
      </c>
      <c r="J22" s="11" t="s">
        <v>97</v>
      </c>
      <c r="K22" s="11" t="s">
        <v>548</v>
      </c>
      <c r="L22" s="11" t="s">
        <v>152</v>
      </c>
      <c r="M22" s="12">
        <v>21</v>
      </c>
      <c r="N22" s="13" t="s">
        <v>153</v>
      </c>
      <c r="O22" s="13" t="s">
        <v>88</v>
      </c>
    </row>
    <row r="23" spans="1:15" s="1" customFormat="1" ht="60" customHeight="1" x14ac:dyDescent="0.7">
      <c r="A23" s="22" t="s">
        <v>57</v>
      </c>
      <c r="B23" s="11" t="s">
        <v>561</v>
      </c>
      <c r="C23" s="11" t="s">
        <v>562</v>
      </c>
      <c r="D23" s="11" t="s">
        <v>563</v>
      </c>
      <c r="E23" s="11" t="s">
        <v>57</v>
      </c>
      <c r="F23" s="11" t="s">
        <v>564</v>
      </c>
      <c r="G23" s="11" t="s">
        <v>57</v>
      </c>
      <c r="H23" s="11" t="s">
        <v>57</v>
      </c>
      <c r="I23" s="11" t="s">
        <v>565</v>
      </c>
      <c r="J23" s="11" t="s">
        <v>57</v>
      </c>
      <c r="K23" s="11" t="s">
        <v>566</v>
      </c>
      <c r="L23" s="11" t="s">
        <v>152</v>
      </c>
      <c r="M23" s="12">
        <v>22</v>
      </c>
      <c r="N23" s="13" t="s">
        <v>153</v>
      </c>
      <c r="O23" s="13" t="s">
        <v>88</v>
      </c>
    </row>
    <row r="24" spans="1:15" s="1" customFormat="1" ht="60" customHeight="1" x14ac:dyDescent="0.7">
      <c r="A24" s="22"/>
      <c r="B24" s="11"/>
      <c r="C24" s="11"/>
      <c r="D24" s="11"/>
      <c r="E24" s="11"/>
      <c r="F24" s="11"/>
      <c r="G24" s="11"/>
      <c r="H24" s="11"/>
      <c r="I24" s="11"/>
      <c r="J24" s="11"/>
      <c r="K24" s="11"/>
      <c r="L24" s="11" t="s">
        <v>152</v>
      </c>
      <c r="M24" s="12">
        <v>23</v>
      </c>
      <c r="N24" s="13" t="s">
        <v>153</v>
      </c>
      <c r="O24" s="13" t="s">
        <v>88</v>
      </c>
    </row>
    <row r="25" spans="1:15" s="1" customFormat="1" ht="60" customHeight="1" x14ac:dyDescent="0.7">
      <c r="A25" s="9"/>
      <c r="B25" s="11"/>
      <c r="C25" s="11"/>
      <c r="D25" s="11"/>
      <c r="E25" s="11"/>
      <c r="F25" s="11"/>
      <c r="G25" s="11"/>
      <c r="H25" s="11"/>
      <c r="I25" s="11"/>
      <c r="J25" s="11"/>
      <c r="K25" s="11"/>
      <c r="L25" s="11" t="s">
        <v>152</v>
      </c>
      <c r="M25" s="12">
        <v>24</v>
      </c>
      <c r="N25" s="13" t="s">
        <v>153</v>
      </c>
      <c r="O25" s="13" t="s">
        <v>88</v>
      </c>
    </row>
    <row r="26" spans="1:15" s="1" customFormat="1" ht="60" customHeight="1" x14ac:dyDescent="0.7">
      <c r="A26" s="9"/>
      <c r="B26" s="11"/>
      <c r="C26" s="11"/>
      <c r="D26" s="11"/>
      <c r="E26" s="11"/>
      <c r="F26" s="11"/>
      <c r="G26" s="11"/>
      <c r="H26" s="11"/>
      <c r="I26" s="11"/>
      <c r="J26" s="11"/>
      <c r="K26" s="11"/>
      <c r="L26" s="11" t="s">
        <v>170</v>
      </c>
      <c r="M26" s="12">
        <v>26</v>
      </c>
      <c r="N26" s="13" t="s">
        <v>171</v>
      </c>
      <c r="O26" s="13" t="s">
        <v>57</v>
      </c>
    </row>
    <row r="27" spans="1:15" s="1" customFormat="1" ht="60" customHeight="1" x14ac:dyDescent="0.7">
      <c r="A27" s="9"/>
      <c r="B27" s="11"/>
      <c r="C27" s="11"/>
      <c r="D27" s="11"/>
      <c r="E27" s="11"/>
      <c r="F27" s="11"/>
      <c r="G27" s="11"/>
      <c r="H27" s="11"/>
      <c r="I27" s="11"/>
      <c r="J27" s="11"/>
      <c r="K27" s="11"/>
      <c r="L27" s="11" t="s">
        <v>170</v>
      </c>
      <c r="M27" s="12">
        <v>27</v>
      </c>
      <c r="N27" s="13" t="s">
        <v>171</v>
      </c>
      <c r="O27" s="13" t="s">
        <v>57</v>
      </c>
    </row>
    <row r="28" spans="1:15" s="1" customFormat="1" ht="60" customHeight="1" x14ac:dyDescent="0.7">
      <c r="A28" s="9"/>
      <c r="B28" s="11"/>
      <c r="C28" s="11"/>
      <c r="D28" s="11"/>
      <c r="E28" s="11"/>
      <c r="F28" s="11"/>
      <c r="G28" s="11"/>
      <c r="H28" s="11"/>
      <c r="I28" s="11"/>
      <c r="J28" s="11"/>
      <c r="K28" s="11"/>
      <c r="L28" s="11" t="s">
        <v>174</v>
      </c>
      <c r="M28" s="12">
        <v>28</v>
      </c>
      <c r="N28" s="13" t="s">
        <v>171</v>
      </c>
      <c r="O28" s="13" t="s">
        <v>57</v>
      </c>
    </row>
    <row r="29" spans="1:15" s="1" customFormat="1" ht="60" customHeight="1" x14ac:dyDescent="0.7">
      <c r="A29" s="9"/>
      <c r="B29" s="11"/>
      <c r="C29" s="11"/>
      <c r="D29" s="11"/>
      <c r="E29" s="11"/>
      <c r="F29" s="11"/>
      <c r="G29" s="11"/>
      <c r="H29" s="11"/>
      <c r="I29" s="11"/>
      <c r="J29" s="11"/>
      <c r="K29" s="11"/>
      <c r="L29" s="11" t="s">
        <v>176</v>
      </c>
      <c r="M29" s="12">
        <v>29</v>
      </c>
      <c r="N29" s="13" t="s">
        <v>57</v>
      </c>
      <c r="O29" s="13" t="s">
        <v>57</v>
      </c>
    </row>
    <row r="30" spans="1:15" s="1" customFormat="1" ht="60" customHeight="1" x14ac:dyDescent="0.7">
      <c r="A30"/>
      <c r="K30" s="35"/>
      <c r="L30" s="11" t="s">
        <v>176</v>
      </c>
      <c r="M30" s="12">
        <v>30</v>
      </c>
      <c r="N30" s="13" t="s">
        <v>57</v>
      </c>
      <c r="O30" s="13" t="s">
        <v>57</v>
      </c>
    </row>
    <row r="31" spans="1:15" s="1" customFormat="1" ht="60" customHeight="1" x14ac:dyDescent="0.7">
      <c r="A31"/>
      <c r="K31" s="35"/>
      <c r="L31" s="11" t="s">
        <v>179</v>
      </c>
      <c r="M31" s="12">
        <v>31</v>
      </c>
      <c r="N31" s="13" t="s">
        <v>180</v>
      </c>
      <c r="O31" s="13" t="s">
        <v>88</v>
      </c>
    </row>
    <row r="32" spans="1:15" s="1" customFormat="1" ht="60" customHeight="1" x14ac:dyDescent="0.7">
      <c r="A32"/>
      <c r="K32" s="35"/>
      <c r="L32" s="11" t="s">
        <v>179</v>
      </c>
      <c r="M32" s="12">
        <v>32</v>
      </c>
      <c r="N32" s="13" t="s">
        <v>180</v>
      </c>
      <c r="O32" s="13" t="s">
        <v>88</v>
      </c>
    </row>
    <row r="33" spans="1:15" s="1" customFormat="1" ht="60" hidden="1" customHeight="1" thickTop="1" x14ac:dyDescent="0.7">
      <c r="A33" s="3" t="s">
        <v>134</v>
      </c>
      <c r="B33" s="4" t="s">
        <v>241</v>
      </c>
      <c r="C33" s="5" t="s">
        <v>57</v>
      </c>
      <c r="D33" s="5" t="s">
        <v>242</v>
      </c>
      <c r="E33" s="5" t="s">
        <v>243</v>
      </c>
      <c r="F33" s="5" t="s">
        <v>272</v>
      </c>
      <c r="G33" s="5" t="s">
        <v>15</v>
      </c>
      <c r="H33" s="5" t="s">
        <v>249</v>
      </c>
      <c r="I33" s="5" t="s">
        <v>175</v>
      </c>
      <c r="J33" s="5" t="s">
        <v>97</v>
      </c>
      <c r="K33" s="5" t="s">
        <v>273</v>
      </c>
      <c r="L33" s="11" t="s">
        <v>185</v>
      </c>
      <c r="M33" s="12">
        <v>33</v>
      </c>
      <c r="N33" s="13" t="s">
        <v>180</v>
      </c>
      <c r="O33" s="13" t="s">
        <v>88</v>
      </c>
    </row>
    <row r="34" spans="1:15" s="1" customFormat="1" ht="60" hidden="1" customHeight="1" x14ac:dyDescent="0.7">
      <c r="A34" s="9" t="s">
        <v>134</v>
      </c>
      <c r="B34" s="10" t="s">
        <v>241</v>
      </c>
      <c r="C34" s="11" t="s">
        <v>57</v>
      </c>
      <c r="D34" s="11" t="s">
        <v>242</v>
      </c>
      <c r="E34" s="11" t="s">
        <v>243</v>
      </c>
      <c r="F34" s="11" t="s">
        <v>274</v>
      </c>
      <c r="G34" s="11" t="s">
        <v>15</v>
      </c>
      <c r="H34" s="11" t="s">
        <v>249</v>
      </c>
      <c r="I34" s="11" t="s">
        <v>172</v>
      </c>
      <c r="J34" s="11" t="s">
        <v>97</v>
      </c>
      <c r="K34" s="11" t="s">
        <v>275</v>
      </c>
      <c r="L34" s="11" t="s">
        <v>189</v>
      </c>
      <c r="M34" s="12">
        <v>34</v>
      </c>
      <c r="N34" s="13" t="s">
        <v>180</v>
      </c>
      <c r="O34" s="13" t="s">
        <v>88</v>
      </c>
    </row>
    <row r="35" spans="1:15" s="1" customFormat="1" ht="60" hidden="1" customHeight="1" x14ac:dyDescent="0.7">
      <c r="A35" s="9" t="str">
        <f>IF([4]入力シート!A66="","",[4]入力シート!A66)</f>
        <v>当日会場受付</v>
      </c>
      <c r="B35" s="10" t="str">
        <f>IF([4]入力シート!B66="","",[4]入力シート!B66)</f>
        <v>若返るダイヤモンド体操</v>
      </c>
      <c r="C35" s="11" t="str">
        <f>IF([4]入力シート!C66="","",[4]入力シート!C66)</f>
        <v/>
      </c>
      <c r="D35" s="11" t="str">
        <f>IF([4]入力シート!D66="","",[4]入力シート!D66)</f>
        <v>座位・立位・エアロビクス・セラバンドを使用した体操</v>
      </c>
      <c r="E35" s="11" t="str">
        <f>IF([4]入力シート!F42="","",[4]入力シート!F42)</f>
        <v>2021年8月15日～2021年8月31日</v>
      </c>
      <c r="F35" s="11" t="str">
        <f>IF([4]入力シート!H42="","",[4]入力シート!H42)</f>
        <v>2021年9月19日・26日（日）　
14:00～16:30　全2回</v>
      </c>
      <c r="G35" s="11" t="str">
        <f>IF([4]入力シート!J42="","",[4]入力シート!J42)</f>
        <v>区内在住・在勤・在学の高校生以上</v>
      </c>
      <c r="H35" s="11" t="str">
        <f>IF([4]入力シート!K42="","",[4]入力シート!K42)</f>
        <v>15人（抽選）</v>
      </c>
      <c r="I35" s="11" t="str">
        <f>IF([4]入力シート!L42="","",[4]入力シート!L42)</f>
        <v>千駄ヶ谷社会教育館　学習室（大）</v>
      </c>
      <c r="J35" s="11" t="str">
        <f>IF([4]入力シート!M42="","",[4]入力シート!M42)</f>
        <v>1000円</v>
      </c>
      <c r="K35" s="11" t="str">
        <f>IF([4]入力シート!N42="","",[4]入力シート!N42)</f>
        <v>幡ヶ谷社会教育館内　文化事業係
電話：3376-1541
FAX：3375-9278</v>
      </c>
      <c r="L35" s="11" t="s">
        <v>189</v>
      </c>
      <c r="M35" s="12">
        <v>35</v>
      </c>
      <c r="N35" s="13" t="s">
        <v>180</v>
      </c>
      <c r="O35" s="13" t="s">
        <v>88</v>
      </c>
    </row>
    <row r="36" spans="1:15" s="1" customFormat="1" ht="60" hidden="1" customHeight="1" x14ac:dyDescent="0.7">
      <c r="A36" s="9" t="str">
        <f>IF([4]入力シート!A67="","",[4]入力シート!A67)</f>
        <v>当日会場受付</v>
      </c>
      <c r="B36" s="10" t="str">
        <f>IF([4]入力シート!B67="","",[4]入力シート!B67)</f>
        <v>若返るダイヤモンド体操</v>
      </c>
      <c r="C36" s="11" t="str">
        <f>IF([4]入力シート!C67="","",[4]入力シート!C67)</f>
        <v/>
      </c>
      <c r="D36" s="11" t="str">
        <f>IF([4]入力シート!D67="","",[4]入力シート!D67)</f>
        <v>座位・立位・エアロビクス・セラバンドを使用した体操</v>
      </c>
      <c r="E36" s="11" t="str">
        <f>IF([4]入力シート!F43="","",[4]入力シート!F43)</f>
        <v>2021年9月1日～2021年9月14日</v>
      </c>
      <c r="F36" s="11" t="str">
        <f>IF([4]入力シート!H43="","",[4]入力シート!H43)</f>
        <v>2021年10月1日・8日（金）　
13:30～15:30　全2回</v>
      </c>
      <c r="G36" s="11" t="str">
        <f>IF([4]入力シート!J43="","",[4]入力シート!J43)</f>
        <v>ペットを飼っている区内在住・在勤・在学の高校生以上</v>
      </c>
      <c r="H36" s="11" t="str">
        <f>IF([4]入力シート!K43="","",[4]入力シート!K43)</f>
        <v>20人（抽選）</v>
      </c>
      <c r="I36" s="11" t="str">
        <f>IF([4]入力シート!L43="","",[4]入力シート!L43)</f>
        <v>上原社会教育館　学習室（大）</v>
      </c>
      <c r="J36" s="11" t="str">
        <f>IF([4]入力シート!M43="","",[4]入力シート!M43)</f>
        <v>無料</v>
      </c>
      <c r="K36" s="11" t="str">
        <f>IF([4]入力シート!N43="","",[4]入力シート!N43)</f>
        <v>幡ヶ谷社会教育館内　文化事業係
電話：3376-1541
FAX：3375-9278</v>
      </c>
      <c r="L36" s="11" t="s">
        <v>189</v>
      </c>
      <c r="M36" s="12">
        <v>36</v>
      </c>
      <c r="N36" s="13" t="s">
        <v>180</v>
      </c>
      <c r="O36" s="13" t="s">
        <v>88</v>
      </c>
    </row>
    <row r="37" spans="1:15" s="1" customFormat="1" ht="60" hidden="1" customHeight="1" x14ac:dyDescent="0.7">
      <c r="A37" s="9" t="str">
        <f>IF([4]入力シート!A68="","",[4]入力シート!A68)</f>
        <v>当日会場受付</v>
      </c>
      <c r="B37" s="10" t="str">
        <f>IF([4]入力シート!B68="","",[4]入力シート!B68)</f>
        <v>若返るダイヤモンド体操</v>
      </c>
      <c r="C37" s="11" t="str">
        <f>IF([4]入力シート!C68="","",[4]入力シート!C68)</f>
        <v/>
      </c>
      <c r="D37" s="11" t="str">
        <f>IF([4]入力シート!D68="","",[4]入力シート!D68)</f>
        <v>座位・立位・エアロビクス・セラバンドを使用した体操</v>
      </c>
      <c r="E37" s="11" t="str">
        <f>IF([4]入力シート!F44="","",[4]入力シート!F44)</f>
        <v/>
      </c>
      <c r="F37" s="11" t="str">
        <f>IF([4]入力シート!H44="","",[4]入力シート!H44)</f>
        <v>毎週月曜日
9:00～12:00</v>
      </c>
      <c r="G37" s="11" t="str">
        <f>IF([4]入力シート!J44="","",[4]入力シート!J44)</f>
        <v>区内在住・在勤・在学の小学生以上</v>
      </c>
      <c r="H37" s="11" t="str">
        <f>IF([4]入力シート!K44="","",[4]入力シート!K44)</f>
        <v>なし</v>
      </c>
      <c r="I37" s="11" t="str">
        <f>IF([4]入力シート!L44="","",[4]入力シート!L44)</f>
        <v>ひがし健康プラザ</v>
      </c>
      <c r="J37" s="11" t="str">
        <f>IF([4]入力シート!M44="","",[4]入力シート!M44)</f>
        <v>施設使用料</v>
      </c>
      <c r="K37" s="11" t="str">
        <f>IF([4]入力シート!N44="","",[4]入力シート!N44)</f>
        <v>ひがし健康プラザ
電話：5466-2291</v>
      </c>
      <c r="L37" s="11" t="s">
        <v>189</v>
      </c>
      <c r="M37" s="12">
        <v>37</v>
      </c>
      <c r="N37" s="13" t="s">
        <v>180</v>
      </c>
      <c r="O37" s="13" t="s">
        <v>88</v>
      </c>
    </row>
    <row r="38" spans="1:15" s="1" customFormat="1" ht="60" hidden="1" customHeight="1" x14ac:dyDescent="0.7">
      <c r="A38" s="9" t="str">
        <f>IF([4]入力シート!A69="","",[4]入力シート!A69)</f>
        <v>当日会場受付</v>
      </c>
      <c r="B38" s="10" t="str">
        <f>IF([4]入力シート!B69="","",[4]入力シート!B69)</f>
        <v>若返るダイヤモンド体操</v>
      </c>
      <c r="C38" s="11" t="str">
        <f>IF([4]入力シート!C69="","",[4]入力シート!C69)</f>
        <v/>
      </c>
      <c r="D38" s="11" t="str">
        <f>IF([4]入力シート!D69="","",[4]入力シート!D69)</f>
        <v>座位・立位・エアロビクス・セラバンドを使用した体操</v>
      </c>
      <c r="E38" s="11" t="str">
        <f>IF([4]入力シート!F45="","",[4]入力シート!F45)</f>
        <v/>
      </c>
      <c r="F38" s="11" t="str">
        <f>IF([4]入力シート!H45="","",[4]入力シート!H45)</f>
        <v>毎週月曜日
13:00～16:00</v>
      </c>
      <c r="G38" s="11" t="str">
        <f>IF([4]入力シート!J45="","",[4]入力シート!J45)</f>
        <v>区内在住・在勤・在学の小学生以上</v>
      </c>
      <c r="H38" s="11" t="str">
        <f>IF([4]入力シート!K45="","",[4]入力シート!K45)</f>
        <v>なし</v>
      </c>
      <c r="I38" s="11" t="str">
        <f>IF([4]入力シート!L45="","",[4]入力シート!L45)</f>
        <v>ひがし健康プラザ</v>
      </c>
      <c r="J38" s="11" t="str">
        <f>IF([4]入力シート!M45="","",[4]入力シート!M45)</f>
        <v>施設使用料</v>
      </c>
      <c r="K38" s="11" t="str">
        <f>IF([4]入力シート!N45="","",[4]入力シート!N45)</f>
        <v>ひがし健康プラザ
電話：5466-2291</v>
      </c>
      <c r="L38" s="11" t="s">
        <v>189</v>
      </c>
      <c r="M38" s="12">
        <v>38</v>
      </c>
      <c r="N38" s="13" t="s">
        <v>180</v>
      </c>
      <c r="O38" s="13" t="s">
        <v>88</v>
      </c>
    </row>
    <row r="39" spans="1:15" s="1" customFormat="1" ht="60" hidden="1" customHeight="1" x14ac:dyDescent="0.7">
      <c r="A39" s="9" t="str">
        <f>IF([4]入力シート!A70="","",[4]入力シート!A70)</f>
        <v>当日会場受付</v>
      </c>
      <c r="B39" s="10" t="str">
        <f>IF([4]入力シート!B70="","",[4]入力シート!B70)</f>
        <v>若返るダイヤモンド体操</v>
      </c>
      <c r="C39" s="11" t="str">
        <f>IF([4]入力シート!C70="","",[4]入力シート!C70)</f>
        <v/>
      </c>
      <c r="D39" s="11" t="str">
        <f>IF([4]入力シート!D70="","",[4]入力シート!D70)</f>
        <v>座位・立位・エアロビクス・セラバンドを使用した体操</v>
      </c>
      <c r="E39" s="11" t="str">
        <f>IF([4]入力シート!F46="","",[4]入力シート!F46)</f>
        <v/>
      </c>
      <c r="F39" s="11" t="str">
        <f>IF([4]入力シート!H46="","",[4]入力シート!H46)</f>
        <v>毎週火曜日
14:00～14:30</v>
      </c>
      <c r="G39" s="11" t="str">
        <f>IF([4]入力シート!J46="","",[4]入力シート!J46)</f>
        <v>区内在住・在勤・在学の中学生以上</v>
      </c>
      <c r="H39" s="11" t="str">
        <f>IF([4]入力シート!K46="","",[4]入力シート!K46)</f>
        <v>30名</v>
      </c>
      <c r="I39" s="11" t="str">
        <f>IF([4]入力シート!L46="","",[4]入力シート!L46)</f>
        <v>スポーツセンター</v>
      </c>
      <c r="J39" s="11" t="str">
        <f>IF([4]入力シート!M46="","",[4]入力シート!M46)</f>
        <v>施設使用料</v>
      </c>
      <c r="K39" s="11" t="str">
        <f>IF([4]入力シート!N46="","",[4]入力シート!N46)</f>
        <v>スポーツセンター
電話：3468-9051</v>
      </c>
      <c r="L39" s="11" t="s">
        <v>189</v>
      </c>
      <c r="M39" s="12">
        <v>39</v>
      </c>
      <c r="N39" s="13" t="s">
        <v>180</v>
      </c>
      <c r="O39" s="13" t="s">
        <v>88</v>
      </c>
    </row>
    <row r="40" spans="1:15" s="1" customFormat="1" ht="60" hidden="1" customHeight="1" x14ac:dyDescent="0.7">
      <c r="A40" s="9" t="str">
        <f>IF([4]入力シート!A71="","",[4]入力シート!A71)</f>
        <v>随時申込</v>
      </c>
      <c r="B40" s="10" t="str">
        <f>IF([4]入力シート!B71="","",[4]入力シート!B71)</f>
        <v>シルバー人材センター　入会説明会</v>
      </c>
      <c r="C40" s="11" t="str">
        <f>IF([4]入力シート!C71="","",[4]入力シート!C71)</f>
        <v/>
      </c>
      <c r="D40" s="11" t="str">
        <f>IF([4]入力シート!D71="","",[4]入力シート!D71)</f>
        <v>当センター概要説明（DVD)、面談</v>
      </c>
      <c r="E40" s="11" t="str">
        <f>IF([4]入力シート!F47="","",[4]入力シート!F47)</f>
        <v/>
      </c>
      <c r="F40" s="11" t="str">
        <f>IF([4]入力シート!H47="","",[4]入力シート!H47)</f>
        <v>毎週火曜日
15:00～15:30</v>
      </c>
      <c r="G40" s="11" t="str">
        <f>IF([4]入力シート!J47="","",[4]入力シート!J47)</f>
        <v>区内在住・在勤・在学の中学生以上</v>
      </c>
      <c r="H40" s="11" t="str">
        <f>IF([4]入力シート!K47="","",[4]入力シート!K47)</f>
        <v>20名</v>
      </c>
      <c r="I40" s="11" t="str">
        <f>IF([4]入力シート!L47="","",[4]入力シート!L47)</f>
        <v>代官山スポーツプラザ</v>
      </c>
      <c r="J40" s="11" t="str">
        <f>IF([4]入力シート!M47="","",[4]入力シート!M47)</f>
        <v>施設使用料</v>
      </c>
      <c r="K40" s="11" t="str">
        <f>IF([4]入力シート!N47="","",[4]入力シート!N47)</f>
        <v>代官山スポーツプラザ
電話：5428-0831</v>
      </c>
      <c r="L40" s="11" t="s">
        <v>170</v>
      </c>
      <c r="M40" s="12">
        <v>40</v>
      </c>
      <c r="N40" s="13" t="s">
        <v>171</v>
      </c>
      <c r="O40" s="13" t="s">
        <v>57</v>
      </c>
    </row>
    <row r="41" spans="1:15" s="1" customFormat="1" ht="60" hidden="1" customHeight="1" x14ac:dyDescent="0.7">
      <c r="A41" s="9" t="str">
        <f>IF([4]入力シート!A72="","",[4]入力シート!A72)</f>
        <v>随時申込</v>
      </c>
      <c r="B41" s="10" t="str">
        <f>IF([4]入力シート!B72="","",[4]入力シート!B72)</f>
        <v>シルバー人材センター　入会説明会</v>
      </c>
      <c r="C41" s="11" t="str">
        <f>IF([4]入力シート!C72="","",[4]入力シート!C72)</f>
        <v/>
      </c>
      <c r="D41" s="11" t="str">
        <f>IF([4]入力シート!D72="","",[4]入力シート!D72)</f>
        <v>当センター概要説明（DVD)、面談</v>
      </c>
      <c r="E41" s="11" t="str">
        <f>IF([4]入力シート!F48="","",[4]入力シート!F48)</f>
        <v/>
      </c>
      <c r="F41" s="11" t="str">
        <f>IF([4]入力シート!H48="","",[4]入力シート!H48)</f>
        <v>第１月曜日
14:00～14:30</v>
      </c>
      <c r="G41" s="11" t="str">
        <f>IF([4]入力シート!J48="","",[4]入力シート!J48)</f>
        <v>区内在住・在勤・在学の中学生以上</v>
      </c>
      <c r="H41" s="11" t="str">
        <f>IF([4]入力シート!K48="","",[4]入力シート!K48)</f>
        <v>20名</v>
      </c>
      <c r="I41" s="11" t="str">
        <f>IF([4]入力シート!L48="","",[4]入力シート!L48)</f>
        <v>ひがし健康プラザ</v>
      </c>
      <c r="J41" s="11" t="str">
        <f>IF([4]入力シート!M48="","",[4]入力シート!M48)</f>
        <v>施設使用料</v>
      </c>
      <c r="K41" s="11" t="str">
        <f>IF([4]入力シート!N48="","",[4]入力シート!N48)</f>
        <v>ひがし健康プラザ
電話：5466-2291</v>
      </c>
      <c r="L41" s="11" t="s">
        <v>170</v>
      </c>
      <c r="M41" s="12">
        <v>41</v>
      </c>
      <c r="N41" s="13" t="s">
        <v>171</v>
      </c>
      <c r="O41" s="13" t="s">
        <v>57</v>
      </c>
    </row>
    <row r="42" spans="1:15" s="1" customFormat="1" ht="60" customHeight="1" x14ac:dyDescent="0.7">
      <c r="A42"/>
      <c r="K42" s="35"/>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hidden="1"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hidden="1"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hidden="1"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hidden="1"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hidden="1"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hidden="1"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hidden="1"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hidden="1"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hidden="1"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hidden="1"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hidden="1"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hidden="1"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hidden="1"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hidden="1"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hidden="1"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hidden="1"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hidden="1"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hidden="1"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hidden="1"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hidden="1"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hidden="1"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hidden="1"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filterColumn colId="0">
      <filters>
        <filter val="事前申込"/>
      </filters>
    </filterColumn>
  </autoFilter>
  <mergeCells count="1">
    <mergeCell ref="B1:K1"/>
  </mergeCells>
  <phoneticPr fontId="1"/>
  <conditionalFormatting sqref="A98:A1048576 L3:L79 A1:A2 A25:A27">
    <cfRule type="cellIs" dxfId="257" priority="70" operator="equal">
      <formula>"随時申込"</formula>
    </cfRule>
    <cfRule type="cellIs" dxfId="256" priority="71" operator="equal">
      <formula>"当日会場受付"</formula>
    </cfRule>
    <cfRule type="cellIs" dxfId="255" priority="72" operator="equal">
      <formula>"事前申込"</formula>
    </cfRule>
  </conditionalFormatting>
  <conditionalFormatting sqref="A25:A29">
    <cfRule type="cellIs" dxfId="254" priority="67" operator="equal">
      <formula>"延期"</formula>
    </cfRule>
    <cfRule type="cellIs" dxfId="253" priority="68" operator="equal">
      <formula>"未定"</formula>
    </cfRule>
    <cfRule type="cellIs" dxfId="252" priority="69" operator="equal">
      <formula>"中止"</formula>
    </cfRule>
  </conditionalFormatting>
  <conditionalFormatting sqref="A34:A41">
    <cfRule type="cellIs" dxfId="251" priority="61" operator="equal">
      <formula>"延期"</formula>
    </cfRule>
    <cfRule type="cellIs" dxfId="250" priority="62" operator="equal">
      <formula>"未定"</formula>
    </cfRule>
    <cfRule type="cellIs" dxfId="249" priority="63" operator="equal">
      <formula>"中止"</formula>
    </cfRule>
  </conditionalFormatting>
  <conditionalFormatting sqref="A73:A94">
    <cfRule type="cellIs" dxfId="248" priority="52" operator="equal">
      <formula>"延期"</formula>
    </cfRule>
    <cfRule type="cellIs" dxfId="247" priority="53" operator="equal">
      <formula>"未定"</formula>
    </cfRule>
    <cfRule type="cellIs" dxfId="246" priority="54" operator="equal">
      <formula>"中止"</formula>
    </cfRule>
  </conditionalFormatting>
  <conditionalFormatting sqref="A3:A22">
    <cfRule type="cellIs" dxfId="245" priority="43" operator="equal">
      <formula>"延期"</formula>
    </cfRule>
    <cfRule type="cellIs" dxfId="244" priority="44" operator="equal">
      <formula>"未定"</formula>
    </cfRule>
    <cfRule type="cellIs" dxfId="243" priority="45" operator="equal">
      <formula>"中止"</formula>
    </cfRule>
  </conditionalFormatting>
  <conditionalFormatting sqref="A23">
    <cfRule type="cellIs" dxfId="242" priority="37" operator="equal">
      <formula>"延期"</formula>
    </cfRule>
    <cfRule type="cellIs" dxfId="241" priority="38" operator="equal">
      <formula>"未定"</formula>
    </cfRule>
    <cfRule type="cellIs" dxfId="240" priority="39" operator="equal">
      <formula>"中止"</formula>
    </cfRule>
  </conditionalFormatting>
  <conditionalFormatting sqref="A24">
    <cfRule type="cellIs" dxfId="239" priority="25" operator="equal">
      <formula>"延期"</formula>
    </cfRule>
    <cfRule type="cellIs" dxfId="238" priority="26" operator="equal">
      <formula>"未定"</formula>
    </cfRule>
    <cfRule type="cellIs" dxfId="237" priority="27" operator="equal">
      <formula>"中止"</formula>
    </cfRule>
  </conditionalFormatting>
  <hyperlinks>
    <hyperlink ref="M15" location="'13~16'!A1" display="'13~16'!A1" xr:uid="{666DCE0D-82C2-46C6-87B6-DF8A9E7F7680}"/>
    <hyperlink ref="M16" location="'13~16'!A1" display="'13~16'!A1" xr:uid="{BEA5785B-86A3-4357-A584-959696857612}"/>
    <hyperlink ref="M17" location="'13~16'!A1" display="'13~16'!A1" xr:uid="{CB0B55BC-41FF-47A3-98BC-DE951CA6F486}"/>
    <hyperlink ref="M18" location="'17~20'!A1" display="'17~20'!A1" xr:uid="{3C66568A-2AFD-4804-8FE9-607AE86DCD99}"/>
    <hyperlink ref="M20" location="'17~20'!A1" display="'17~20'!A1" xr:uid="{A2468257-4A7C-4DDE-973F-4AF402B1744E}"/>
    <hyperlink ref="M21" location="'17~20'!A1" display="'17~20'!A1" xr:uid="{D0DDC028-A22A-436A-A685-9A1A89B90990}"/>
    <hyperlink ref="M22" location="'21~24'!A1" display="'21~24'!A1" xr:uid="{A74AA2F0-E254-4B28-9B6F-14A126C8073A}"/>
    <hyperlink ref="M23" location="'21~24'!A1" display="'21~24'!A1" xr:uid="{2F11212A-865F-4F3A-9BFF-D96B7F3CBF4C}"/>
    <hyperlink ref="M24" location="'21~24'!A1" display="'21~24'!A1" xr:uid="{9CD1081F-B61D-4C88-B36F-9A6B3221E06C}"/>
    <hyperlink ref="M25" location="'21~24'!A1" display="'21~24'!A1" xr:uid="{67778D36-DA7A-4EA5-AE32-4E41AA2633C1}"/>
    <hyperlink ref="M33" location="'33~36'!A1" display="'33~36'!A1" xr:uid="{E6C84BD9-ADBB-4382-9CDC-6B9B732DF44C}"/>
    <hyperlink ref="M34" location="'33~36'!A1" display="'33~36'!A1" xr:uid="{14B42C7B-628E-4888-AD27-9931611925D9}"/>
    <hyperlink ref="M35" location="'33~36'!A1" display="'33~36'!A1" xr:uid="{BE81BB91-32F0-4E15-AB04-8F299265E1DD}"/>
    <hyperlink ref="M36" location="'33~36'!A1" display="'33~36'!A1" xr:uid="{B62FE941-737B-4D44-BDFC-AD0073A96284}"/>
    <hyperlink ref="M37" location="'37~40'!A1" display="'37~40'!A1" xr:uid="{46ECFF6B-9B1C-4217-9E9F-9B8838E41B7C}"/>
    <hyperlink ref="M38" location="'37~40'!A1" display="'37~40'!A1" xr:uid="{121D692A-8A4A-483C-9041-7E9C7E1F41BC}"/>
    <hyperlink ref="M39" location="'37~40'!A1" display="'37~40'!A1" xr:uid="{B17B90CC-E619-4F2B-B671-5FFCF9E01E6D}"/>
    <hyperlink ref="M40" location="'37~40'!A1" display="'37~40'!A1" xr:uid="{7C515388-35AC-47D8-978C-95B4B5EBC033}"/>
    <hyperlink ref="M41" location="'41~44 '!A1" display="'41~44 '!A1" xr:uid="{954D66CC-269F-4F86-97F2-828B6949326C}"/>
    <hyperlink ref="M42" location="'41~44 '!A1" display="'41~44 '!A1" xr:uid="{4578EEE5-587A-4501-B382-6733A64A3F83}"/>
    <hyperlink ref="M43" location="'41~44 '!A1" display="'41~44 '!A1" xr:uid="{C2DA98C8-53CF-4743-B018-ACB055B38FB3}"/>
    <hyperlink ref="M44" location="'41~44'!A1" display="'41~44'!A1" xr:uid="{9A42CE27-B549-4938-BFAD-0F11AFBCA018}"/>
    <hyperlink ref="M45" location="'45~48'!A1" display="'45~48'!A1" xr:uid="{4127C505-263D-4030-BD03-37F1CD55EEA0}"/>
    <hyperlink ref="M46" location="'45~48'!A1" display="'45~48'!A1" xr:uid="{2ECC0F2B-F05A-4E75-832A-3EBC83425CDE}"/>
    <hyperlink ref="M47" location="'45~48'!A1" display="'45~48'!A1" xr:uid="{1FCC1BF9-68D3-4CD3-A0B5-601595C1064A}"/>
    <hyperlink ref="M48" location="'45~48'!A1" display="'45~48'!A1" xr:uid="{13FEDCD5-696F-40DF-A1E8-AB8C0EA822E1}"/>
    <hyperlink ref="M3" location="'1~4'!A1" display="'1~4'!A1" xr:uid="{6771991C-547C-451F-BEC3-4B51C9F42ECB}"/>
    <hyperlink ref="M49" location="'49~52 '!A1" display="'49~52 '!A1" xr:uid="{EB02A98C-C647-4FD1-BC5A-DC423DF3E1D1}"/>
    <hyperlink ref="M50" location="'49~52 '!A1" display="'49~52 '!A1" xr:uid="{72185D85-64FC-4EC9-ABEE-2471C9E6DCE3}"/>
    <hyperlink ref="M51" location="'49~52 '!A1" display="'49~52 '!A1" xr:uid="{972EC703-F275-4D80-956D-741FCD584E89}"/>
    <hyperlink ref="M52" location="'49~52 '!A1" display="'49~52 '!A1" xr:uid="{8C3AAE4E-98A4-4AAC-9051-13826C86F381}"/>
    <hyperlink ref="M53" location="'53~56 '!A1" display="'53~56 '!A1" xr:uid="{6E1815C2-2ACE-47BC-A3CA-80F7814A3CA1}"/>
    <hyperlink ref="M54" location="'53~56 '!A1" display="'53~56 '!A1" xr:uid="{329F9C77-0267-401A-B15D-DE257483F738}"/>
    <hyperlink ref="M55" location="'53~56 '!A1" display="'53~56 '!A1" xr:uid="{8D9DB131-4E30-479E-9CBD-68E662A2AE5A}"/>
    <hyperlink ref="M56" location="'53~56 '!A1" display="'53~56 '!A1" xr:uid="{A79058B5-34D7-4871-9A8B-B12FDF47DE2D}"/>
    <hyperlink ref="M57" location="'57~60'!A1" display="'57~60'!A1" xr:uid="{9FD7C21E-091F-4CDE-8745-EF6D2C7BF085}"/>
    <hyperlink ref="M58" location="'57~60'!A1" display="'57~60'!A1" xr:uid="{DCCC3A0A-DE3B-44C1-A2FE-70370E435858}"/>
    <hyperlink ref="M59" location="'57~60'!A1" display="'57~60'!A1" xr:uid="{501737AD-BF8C-41F1-A358-613E4EF8CEF8}"/>
    <hyperlink ref="M60" location="'57~60'!A1" display="'57~60'!A1" xr:uid="{00CCCE1A-BDC9-4A74-A8E9-0643DFD114B9}"/>
    <hyperlink ref="M61" location="'61~64 '!A1" display="'61~64 '!A1" xr:uid="{4AED4B29-9F08-4343-8AC7-FE9A3DAFCBF3}"/>
    <hyperlink ref="M62" location="'61~64 '!A1" display="'61~64 '!A1" xr:uid="{D8051B4F-BEDF-47D4-9DB5-EA8EF0A12828}"/>
    <hyperlink ref="M63" location="'61~64 '!A1" display="'61~64 '!A1" xr:uid="{41519D12-4B16-4211-A98F-6B7142072926}"/>
    <hyperlink ref="M64" location="'61~64 '!A1" display="'61~64 '!A1" xr:uid="{B5163208-7C55-4375-9AE1-2EF6228B9747}"/>
    <hyperlink ref="M65" location="'61~64 '!A1" display="'61~64 '!A1" xr:uid="{3112D58F-73A1-4F0C-8082-7AA6F6484EA5}"/>
    <hyperlink ref="M66" location="'61~64 '!A1" display="'61~64 '!A1" xr:uid="{4238537A-E157-4768-B1B7-BDF5150910AC}"/>
    <hyperlink ref="M67" location="'61~64 '!A1" display="'61~64 '!A1" xr:uid="{C0EC629E-C0E6-4A4D-87D6-13691C52E516}"/>
    <hyperlink ref="M68" location="'61~64 '!A1" display="'61~64 '!A1" xr:uid="{3678D5EC-C147-4DD1-9665-8057CC83609E}"/>
    <hyperlink ref="M69" location="'61~64 '!A1" display="'61~64 '!A1" xr:uid="{A5193E8B-EB1B-4165-A854-7B5E8465CC77}"/>
    <hyperlink ref="M70" location="'61~64 '!A1" display="'61~64 '!A1" xr:uid="{5016917F-9D48-4261-B61A-6E6573365843}"/>
    <hyperlink ref="M71" location="'61~64 '!A1" display="'61~64 '!A1" xr:uid="{24BC02EF-9BC0-4808-9AA5-3EC7AB24132B}"/>
    <hyperlink ref="M72" location="'61~64 '!A1" display="'61~64 '!A1" xr:uid="{215148EA-31C1-432C-85DD-84E8E10C8F7F}"/>
    <hyperlink ref="M73" location="'61~64 '!A1" display="'61~64 '!A1" xr:uid="{0E750ACB-AA42-4191-B7F5-C78F5B876F77}"/>
    <hyperlink ref="M74" location="'61~64 '!A1" display="'61~64 '!A1" xr:uid="{AB87BDDA-BE05-42E3-95AF-8DE2943A06B8}"/>
    <hyperlink ref="M75" location="'61~64 '!A1" display="'61~64 '!A1" xr:uid="{997AA423-058E-4AD4-941F-E05BF010639C}"/>
    <hyperlink ref="M76" location="'61~64 '!A1" display="'61~64 '!A1" xr:uid="{EEE711CE-7196-4536-8B89-E32686693370}"/>
    <hyperlink ref="M77" location="'61~64 '!A1" display="'61~64 '!A1" xr:uid="{FC5903E4-1D20-42F6-8D25-CE3EE4FBC17A}"/>
    <hyperlink ref="M78" location="'61~64 '!A1" display="'61~64 '!A1" xr:uid="{D1BA8BC2-6553-4CB1-A78E-1ACCACF2DC1B}"/>
    <hyperlink ref="M79" location="'61~64 '!A1" display="'61~64 '!A1" xr:uid="{374DC419-1268-4554-9D11-BD4038F5FF6B}"/>
    <hyperlink ref="M4" location="'1~4'!A1" display="'1~4'!A1" xr:uid="{7FEFA62C-E447-4C15-B404-759AD8E0B9FA}"/>
    <hyperlink ref="M5" location="'1~4'!A1" display="'1~4'!A1" xr:uid="{9D9F6C97-C0FD-4D54-A5FE-47FB829B82E6}"/>
    <hyperlink ref="M6" location="'5~8'!A1" display="'5~8'!A1" xr:uid="{23FEF65A-2A31-4318-9E01-AB8787D03A44}"/>
    <hyperlink ref="M7" location="'5~8'!A1" display="'5~8'!A1" xr:uid="{1D5EA59C-A952-4BAA-8583-D220987E926C}"/>
    <hyperlink ref="M8" location="'5~8'!A1" display="'5~8'!A1" xr:uid="{03CF1FD3-097B-47A0-9A47-494ECA7F0E49}"/>
    <hyperlink ref="M14" location="'13~16'!A1" display="'13~16'!A1" xr:uid="{9CE92189-F52B-4779-A42E-55952044B7D4}"/>
    <hyperlink ref="M13" location="'9~12'!A1" display="'9~12'!A1" xr:uid="{70582565-1D08-4B88-9DE4-70B113C26315}"/>
    <hyperlink ref="M12" location="'9~12'!A1" display="'9~12'!A1" xr:uid="{2C2DD35A-4A43-4DBF-A14B-25AB90D23391}"/>
    <hyperlink ref="M11" location="'9~12'!A1" display="'9~12'!A1" xr:uid="{62E35713-CB0C-4F45-99B2-FA1460AD4DBF}"/>
    <hyperlink ref="M10" location="'9~12'!A1" display="'9~12'!A1" xr:uid="{F09A9B39-42A8-4566-9F00-6E7663C82E6B}"/>
    <hyperlink ref="M9" location="'5~8'!A1" display="'5~8'!A1" xr:uid="{EB3C761D-03B2-459C-8F46-037C7D40ECBE}"/>
    <hyperlink ref="M19" location="'17~20'!A1" display="'17~20'!A1" xr:uid="{5A97DAA6-B108-4B36-B63B-EC7FCBD0C426}"/>
    <hyperlink ref="M32" location="'29~32'!A1" display="'29~32'!A1" xr:uid="{CD402489-44B4-4C19-A6F4-F8680C13D01D}"/>
    <hyperlink ref="M31" location="'29~32'!A1" display="'29~32'!A1" xr:uid="{E7DBFA22-8C62-4BD2-A314-7E8BA81D40AF}"/>
    <hyperlink ref="M30" location="'29~32'!A1" display="'29~32'!A1" xr:uid="{DBE15D76-A06F-419D-AD78-9C9C5911615E}"/>
    <hyperlink ref="M29" location="'29~32'!A1" display="'29~32'!A1" xr:uid="{538D062A-00E9-4C0B-8AA9-1FEF89253FB1}"/>
    <hyperlink ref="M28" location="'25~28'!A1" display="'25~28'!A1" xr:uid="{CA1B21FE-0BDE-40BE-9336-C65642DA0997}"/>
    <hyperlink ref="M27" location="'25~28'!A1" display="'25~28'!A1" xr:uid="{54EF9B18-436B-40B0-A223-AC551C8AEFEF}"/>
    <hyperlink ref="M26" location="'25~28'!A1" display="'25~28'!A1" xr:uid="{3EA2DEF4-A561-4B01-AA00-7183BA0C557C}"/>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3134-7F3D-47AE-953B-9A4429174B24}">
  <sheetPr filterMode="1">
    <pageSetUpPr fitToPage="1"/>
  </sheetPr>
  <dimension ref="A1:O98"/>
  <sheetViews>
    <sheetView view="pageBreakPreview" zoomScale="60" zoomScaleNormal="39" zoomScaleSheetLayoutView="52" workbookViewId="0">
      <selection activeCell="D29" sqref="D29"/>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530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2" t="s">
        <v>134</v>
      </c>
      <c r="B3" s="26" t="s">
        <v>190</v>
      </c>
      <c r="C3" s="21" t="s">
        <v>191</v>
      </c>
      <c r="D3" s="21" t="s">
        <v>467</v>
      </c>
      <c r="E3" s="21" t="s">
        <v>468</v>
      </c>
      <c r="F3" s="21" t="s">
        <v>469</v>
      </c>
      <c r="G3" s="21" t="s">
        <v>11</v>
      </c>
      <c r="H3" s="21" t="s">
        <v>346</v>
      </c>
      <c r="I3" s="21" t="s">
        <v>347</v>
      </c>
      <c r="J3" s="21" t="s">
        <v>348</v>
      </c>
      <c r="K3" s="21" t="s">
        <v>349</v>
      </c>
      <c r="L3" s="11" t="e">
        <v>#REF!</v>
      </c>
      <c r="M3" s="12">
        <v>2</v>
      </c>
      <c r="N3" s="13" t="e">
        <v>#REF!</v>
      </c>
      <c r="O3" s="13" t="e">
        <v>#REF!</v>
      </c>
    </row>
    <row r="4" spans="1:15" s="1" customFormat="1" ht="60" customHeight="1" x14ac:dyDescent="0.7">
      <c r="A4" s="22" t="s">
        <v>134</v>
      </c>
      <c r="B4" s="26" t="s">
        <v>190</v>
      </c>
      <c r="C4" s="21" t="s">
        <v>191</v>
      </c>
      <c r="D4" s="21" t="s">
        <v>467</v>
      </c>
      <c r="E4" s="21" t="s">
        <v>468</v>
      </c>
      <c r="F4" s="21" t="s">
        <v>470</v>
      </c>
      <c r="G4" s="21" t="s">
        <v>11</v>
      </c>
      <c r="H4" s="21" t="s">
        <v>351</v>
      </c>
      <c r="I4" s="21" t="s">
        <v>34</v>
      </c>
      <c r="J4" s="21" t="s">
        <v>348</v>
      </c>
      <c r="K4" s="21" t="s">
        <v>352</v>
      </c>
      <c r="L4" s="11" t="e">
        <v>#REF!</v>
      </c>
      <c r="M4" s="12">
        <v>3</v>
      </c>
      <c r="N4" s="13" t="e">
        <v>#REF!</v>
      </c>
      <c r="O4" s="13" t="e">
        <v>#REF!</v>
      </c>
    </row>
    <row r="5" spans="1:15" s="1" customFormat="1" ht="60" customHeight="1" x14ac:dyDescent="0.7">
      <c r="A5" s="22" t="s">
        <v>134</v>
      </c>
      <c r="B5" s="26" t="s">
        <v>190</v>
      </c>
      <c r="C5" s="21" t="s">
        <v>191</v>
      </c>
      <c r="D5" s="21" t="s">
        <v>467</v>
      </c>
      <c r="E5" s="21" t="s">
        <v>468</v>
      </c>
      <c r="F5" s="21" t="s">
        <v>471</v>
      </c>
      <c r="G5" s="21" t="s">
        <v>11</v>
      </c>
      <c r="H5" s="21" t="s">
        <v>28</v>
      </c>
      <c r="I5" s="21" t="s">
        <v>78</v>
      </c>
      <c r="J5" s="21" t="s">
        <v>348</v>
      </c>
      <c r="K5" s="21" t="s">
        <v>354</v>
      </c>
      <c r="L5" s="11" t="e">
        <v>#REF!</v>
      </c>
      <c r="M5" s="12">
        <v>4</v>
      </c>
      <c r="N5" s="13" t="e">
        <v>#REF!</v>
      </c>
      <c r="O5" s="13" t="e">
        <v>#REF!</v>
      </c>
    </row>
    <row r="6" spans="1:15" s="1" customFormat="1" ht="60" customHeight="1" x14ac:dyDescent="0.7">
      <c r="A6" s="22" t="s">
        <v>134</v>
      </c>
      <c r="B6" s="26" t="s">
        <v>144</v>
      </c>
      <c r="C6" s="21" t="s">
        <v>145</v>
      </c>
      <c r="D6" s="21" t="s">
        <v>146</v>
      </c>
      <c r="E6" s="21" t="s">
        <v>472</v>
      </c>
      <c r="F6" s="21" t="s">
        <v>473</v>
      </c>
      <c r="G6" s="21" t="s">
        <v>278</v>
      </c>
      <c r="H6" s="21" t="s">
        <v>150</v>
      </c>
      <c r="I6" s="21" t="s">
        <v>5</v>
      </c>
      <c r="J6" s="21" t="s">
        <v>97</v>
      </c>
      <c r="K6" s="21" t="s">
        <v>474</v>
      </c>
      <c r="L6" s="11" t="e">
        <v>#REF!</v>
      </c>
      <c r="M6" s="12">
        <v>5</v>
      </c>
      <c r="N6" s="13" t="e">
        <v>#REF!</v>
      </c>
      <c r="O6" s="13" t="e">
        <v>#REF!</v>
      </c>
    </row>
    <row r="7" spans="1:15" s="1" customFormat="1" ht="60" customHeight="1" x14ac:dyDescent="0.7">
      <c r="A7" s="22" t="s">
        <v>134</v>
      </c>
      <c r="B7" s="26" t="s">
        <v>135</v>
      </c>
      <c r="C7" s="21" t="s">
        <v>136</v>
      </c>
      <c r="D7" s="21" t="s">
        <v>137</v>
      </c>
      <c r="E7" s="21" t="s">
        <v>279</v>
      </c>
      <c r="F7" s="21" t="s">
        <v>280</v>
      </c>
      <c r="G7" s="21" t="s">
        <v>475</v>
      </c>
      <c r="H7" s="21" t="s">
        <v>7</v>
      </c>
      <c r="I7" s="21" t="s">
        <v>25</v>
      </c>
      <c r="J7" s="21" t="s">
        <v>97</v>
      </c>
      <c r="K7" s="21" t="s">
        <v>140</v>
      </c>
      <c r="L7" s="11" t="e">
        <v>#REF!</v>
      </c>
      <c r="M7" s="12">
        <v>6</v>
      </c>
      <c r="N7" s="13" t="e">
        <v>#REF!</v>
      </c>
      <c r="O7" s="13" t="e">
        <v>#REF!</v>
      </c>
    </row>
    <row r="8" spans="1:15" s="1" customFormat="1" ht="60" customHeight="1" x14ac:dyDescent="0.7">
      <c r="A8" s="22" t="s">
        <v>134</v>
      </c>
      <c r="B8" s="26" t="s">
        <v>135</v>
      </c>
      <c r="C8" s="21" t="s">
        <v>136</v>
      </c>
      <c r="D8" s="21" t="s">
        <v>137</v>
      </c>
      <c r="E8" s="21" t="s">
        <v>281</v>
      </c>
      <c r="F8" s="21" t="s">
        <v>282</v>
      </c>
      <c r="G8" s="21" t="s">
        <v>475</v>
      </c>
      <c r="H8" s="21" t="s">
        <v>7</v>
      </c>
      <c r="I8" s="21" t="s">
        <v>12</v>
      </c>
      <c r="J8" s="21" t="s">
        <v>97</v>
      </c>
      <c r="K8" s="21" t="s">
        <v>140</v>
      </c>
      <c r="L8" s="11" t="e">
        <v>#REF!</v>
      </c>
      <c r="M8" s="12">
        <v>7</v>
      </c>
      <c r="N8" s="13" t="e">
        <v>#REF!</v>
      </c>
      <c r="O8" s="13" t="e">
        <v>#REF!</v>
      </c>
    </row>
    <row r="9" spans="1:15" s="1" customFormat="1" ht="60" customHeight="1" x14ac:dyDescent="0.7">
      <c r="A9" s="22" t="s">
        <v>134</v>
      </c>
      <c r="B9" s="26" t="s">
        <v>135</v>
      </c>
      <c r="C9" s="21" t="s">
        <v>136</v>
      </c>
      <c r="D9" s="21" t="s">
        <v>137</v>
      </c>
      <c r="E9" s="21" t="s">
        <v>442</v>
      </c>
      <c r="F9" s="21" t="s">
        <v>443</v>
      </c>
      <c r="G9" s="21" t="s">
        <v>475</v>
      </c>
      <c r="H9" s="26" t="s">
        <v>7</v>
      </c>
      <c r="I9" s="21" t="s">
        <v>143</v>
      </c>
      <c r="J9" s="21" t="s">
        <v>97</v>
      </c>
      <c r="K9" s="21" t="s">
        <v>140</v>
      </c>
      <c r="L9" s="11" t="s">
        <v>86</v>
      </c>
      <c r="M9" s="12">
        <v>8</v>
      </c>
      <c r="N9" s="13" t="s">
        <v>87</v>
      </c>
      <c r="O9" s="13" t="s">
        <v>88</v>
      </c>
    </row>
    <row r="10" spans="1:15" s="1" customFormat="1" ht="60" customHeight="1" x14ac:dyDescent="0.7">
      <c r="A10" s="22" t="s">
        <v>134</v>
      </c>
      <c r="B10" s="26" t="s">
        <v>135</v>
      </c>
      <c r="C10" s="21" t="s">
        <v>136</v>
      </c>
      <c r="D10" s="21" t="s">
        <v>137</v>
      </c>
      <c r="E10" s="21" t="s">
        <v>444</v>
      </c>
      <c r="F10" s="21" t="s">
        <v>445</v>
      </c>
      <c r="G10" s="21" t="s">
        <v>475</v>
      </c>
      <c r="H10" s="21" t="s">
        <v>7</v>
      </c>
      <c r="I10" s="21" t="s">
        <v>188</v>
      </c>
      <c r="J10" s="21" t="s">
        <v>97</v>
      </c>
      <c r="K10" s="21" t="s">
        <v>140</v>
      </c>
      <c r="L10" s="11" t="s">
        <v>86</v>
      </c>
      <c r="M10" s="12">
        <v>9</v>
      </c>
      <c r="N10" s="13" t="s">
        <v>87</v>
      </c>
      <c r="O10" s="13" t="s">
        <v>88</v>
      </c>
    </row>
    <row r="11" spans="1:15" s="1" customFormat="1" ht="60" customHeight="1" x14ac:dyDescent="0.7">
      <c r="A11" s="22" t="s">
        <v>134</v>
      </c>
      <c r="B11" s="26" t="s">
        <v>135</v>
      </c>
      <c r="C11" s="21" t="s">
        <v>136</v>
      </c>
      <c r="D11" s="21" t="s">
        <v>137</v>
      </c>
      <c r="E11" s="21" t="s">
        <v>476</v>
      </c>
      <c r="F11" s="21" t="s">
        <v>477</v>
      </c>
      <c r="G11" s="21" t="s">
        <v>475</v>
      </c>
      <c r="H11" s="26" t="s">
        <v>7</v>
      </c>
      <c r="I11" s="21" t="s">
        <v>25</v>
      </c>
      <c r="J11" s="21" t="s">
        <v>97</v>
      </c>
      <c r="K11" s="21" t="s">
        <v>140</v>
      </c>
      <c r="L11" s="11" t="s">
        <v>57</v>
      </c>
      <c r="M11" s="12">
        <v>10</v>
      </c>
      <c r="N11" s="13" t="s">
        <v>87</v>
      </c>
      <c r="O11" s="13" t="s">
        <v>88</v>
      </c>
    </row>
    <row r="12" spans="1:15" s="1" customFormat="1" ht="60" customHeight="1" x14ac:dyDescent="0.7">
      <c r="A12" s="22" t="s">
        <v>134</v>
      </c>
      <c r="B12" s="26" t="s">
        <v>135</v>
      </c>
      <c r="C12" s="21" t="s">
        <v>136</v>
      </c>
      <c r="D12" s="21" t="s">
        <v>137</v>
      </c>
      <c r="E12" s="21" t="s">
        <v>478</v>
      </c>
      <c r="F12" s="21" t="s">
        <v>479</v>
      </c>
      <c r="G12" s="21" t="s">
        <v>475</v>
      </c>
      <c r="H12" s="21" t="s">
        <v>7</v>
      </c>
      <c r="I12" s="21" t="s">
        <v>12</v>
      </c>
      <c r="J12" s="21" t="s">
        <v>97</v>
      </c>
      <c r="K12" s="21" t="s">
        <v>140</v>
      </c>
      <c r="L12" s="11" t="s">
        <v>57</v>
      </c>
      <c r="M12" s="12">
        <v>11</v>
      </c>
      <c r="N12" s="13" t="s">
        <v>87</v>
      </c>
      <c r="O12" s="13" t="s">
        <v>88</v>
      </c>
    </row>
    <row r="13" spans="1:15" s="1" customFormat="1" ht="60" customHeight="1" x14ac:dyDescent="0.7">
      <c r="A13" s="22" t="s">
        <v>134</v>
      </c>
      <c r="B13" s="26" t="s">
        <v>135</v>
      </c>
      <c r="C13" s="21" t="s">
        <v>136</v>
      </c>
      <c r="D13" s="21" t="s">
        <v>137</v>
      </c>
      <c r="E13" s="21" t="s">
        <v>480</v>
      </c>
      <c r="F13" s="21" t="s">
        <v>481</v>
      </c>
      <c r="G13" s="21" t="s">
        <v>475</v>
      </c>
      <c r="H13" s="21" t="s">
        <v>7</v>
      </c>
      <c r="I13" s="21" t="s">
        <v>143</v>
      </c>
      <c r="J13" s="21" t="s">
        <v>97</v>
      </c>
      <c r="K13" s="21" t="s">
        <v>140</v>
      </c>
      <c r="L13" s="11" t="s">
        <v>57</v>
      </c>
      <c r="M13" s="12">
        <v>12</v>
      </c>
      <c r="N13" s="13" t="s">
        <v>87</v>
      </c>
      <c r="O13" s="13" t="s">
        <v>88</v>
      </c>
    </row>
    <row r="14" spans="1:15" s="1" customFormat="1" ht="60" customHeight="1" x14ac:dyDescent="0.7">
      <c r="A14" s="22" t="s">
        <v>134</v>
      </c>
      <c r="B14" s="21" t="s">
        <v>135</v>
      </c>
      <c r="C14" s="21" t="s">
        <v>136</v>
      </c>
      <c r="D14" s="21" t="s">
        <v>137</v>
      </c>
      <c r="E14" s="21" t="s">
        <v>482</v>
      </c>
      <c r="F14" s="21" t="s">
        <v>483</v>
      </c>
      <c r="G14" s="21" t="s">
        <v>475</v>
      </c>
      <c r="H14" s="21" t="s">
        <v>7</v>
      </c>
      <c r="I14" s="21" t="s">
        <v>188</v>
      </c>
      <c r="J14" s="21" t="s">
        <v>97</v>
      </c>
      <c r="K14" s="21" t="s">
        <v>140</v>
      </c>
      <c r="L14" s="11" t="s">
        <v>57</v>
      </c>
      <c r="M14" s="12">
        <v>13</v>
      </c>
      <c r="N14" s="13" t="s">
        <v>87</v>
      </c>
      <c r="O14" s="13" t="s">
        <v>88</v>
      </c>
    </row>
    <row r="15" spans="1:15" s="1" customFormat="1" ht="60" customHeight="1" x14ac:dyDescent="0.7">
      <c r="A15" s="22" t="s">
        <v>134</v>
      </c>
      <c r="B15" s="21" t="s">
        <v>484</v>
      </c>
      <c r="C15" s="21" t="s">
        <v>485</v>
      </c>
      <c r="D15" s="21" t="s">
        <v>486</v>
      </c>
      <c r="E15" s="21" t="s">
        <v>468</v>
      </c>
      <c r="F15" s="21" t="s">
        <v>487</v>
      </c>
      <c r="G15" s="21" t="s">
        <v>488</v>
      </c>
      <c r="H15" s="21" t="s">
        <v>30</v>
      </c>
      <c r="I15" s="21" t="s">
        <v>489</v>
      </c>
      <c r="J15" s="21" t="s">
        <v>97</v>
      </c>
      <c r="K15" s="21" t="s">
        <v>462</v>
      </c>
      <c r="L15" s="11" t="s">
        <v>57</v>
      </c>
      <c r="M15" s="12">
        <v>14</v>
      </c>
      <c r="N15" s="13" t="s">
        <v>87</v>
      </c>
      <c r="O15" s="13" t="s">
        <v>88</v>
      </c>
    </row>
    <row r="16" spans="1:15" s="1" customFormat="1" ht="60" customHeight="1" x14ac:dyDescent="0.7">
      <c r="A16" s="22" t="s">
        <v>134</v>
      </c>
      <c r="B16" s="21" t="s">
        <v>484</v>
      </c>
      <c r="C16" s="21" t="s">
        <v>490</v>
      </c>
      <c r="D16" s="21" t="s">
        <v>491</v>
      </c>
      <c r="E16" s="21" t="s">
        <v>468</v>
      </c>
      <c r="F16" s="21" t="s">
        <v>492</v>
      </c>
      <c r="G16" s="21" t="s">
        <v>488</v>
      </c>
      <c r="H16" s="21" t="s">
        <v>30</v>
      </c>
      <c r="I16" s="21" t="s">
        <v>489</v>
      </c>
      <c r="J16" s="21" t="s">
        <v>97</v>
      </c>
      <c r="K16" s="21" t="s">
        <v>462</v>
      </c>
      <c r="L16" s="11" t="s">
        <v>57</v>
      </c>
      <c r="M16" s="12">
        <v>15</v>
      </c>
      <c r="N16" s="13" t="s">
        <v>87</v>
      </c>
      <c r="O16" s="13" t="s">
        <v>88</v>
      </c>
    </row>
    <row r="17" spans="1:15" s="1" customFormat="1" ht="60" customHeight="1" x14ac:dyDescent="0.7">
      <c r="A17" s="22" t="s">
        <v>134</v>
      </c>
      <c r="B17" s="21" t="s">
        <v>484</v>
      </c>
      <c r="C17" s="21" t="s">
        <v>493</v>
      </c>
      <c r="D17" s="21" t="s">
        <v>494</v>
      </c>
      <c r="E17" s="21" t="s">
        <v>468</v>
      </c>
      <c r="F17" s="21" t="s">
        <v>495</v>
      </c>
      <c r="G17" s="21" t="s">
        <v>488</v>
      </c>
      <c r="H17" s="21" t="s">
        <v>30</v>
      </c>
      <c r="I17" s="21" t="s">
        <v>489</v>
      </c>
      <c r="J17" s="21" t="s">
        <v>97</v>
      </c>
      <c r="K17" s="21" t="s">
        <v>462</v>
      </c>
      <c r="L17" s="11" t="s">
        <v>57</v>
      </c>
      <c r="M17" s="12">
        <v>16</v>
      </c>
      <c r="N17" s="13" t="s">
        <v>87</v>
      </c>
      <c r="O17" s="13" t="s">
        <v>88</v>
      </c>
    </row>
    <row r="18" spans="1:15" s="1" customFormat="1" ht="60" customHeight="1" x14ac:dyDescent="0.7">
      <c r="A18" s="22" t="s">
        <v>134</v>
      </c>
      <c r="B18" s="21" t="s">
        <v>199</v>
      </c>
      <c r="C18" s="21" t="s">
        <v>454</v>
      </c>
      <c r="D18" s="21" t="s">
        <v>496</v>
      </c>
      <c r="E18" s="21" t="s">
        <v>497</v>
      </c>
      <c r="F18" s="21" t="s">
        <v>457</v>
      </c>
      <c r="G18" s="21" t="s">
        <v>204</v>
      </c>
      <c r="H18" s="21" t="s">
        <v>32</v>
      </c>
      <c r="I18" s="21" t="s">
        <v>459</v>
      </c>
      <c r="J18" s="21" t="s">
        <v>97</v>
      </c>
      <c r="K18" s="21" t="s">
        <v>324</v>
      </c>
      <c r="L18" s="11" t="s">
        <v>57</v>
      </c>
      <c r="M18" s="12">
        <v>17</v>
      </c>
      <c r="N18" s="13" t="s">
        <v>87</v>
      </c>
      <c r="O18" s="13" t="s">
        <v>88</v>
      </c>
    </row>
    <row r="19" spans="1:15" s="1" customFormat="1" ht="60" customHeight="1" x14ac:dyDescent="0.7">
      <c r="A19" s="22" t="s">
        <v>134</v>
      </c>
      <c r="B19" s="21" t="s">
        <v>199</v>
      </c>
      <c r="C19" s="21" t="s">
        <v>498</v>
      </c>
      <c r="D19" s="34" t="s">
        <v>499</v>
      </c>
      <c r="E19" s="21" t="s">
        <v>500</v>
      </c>
      <c r="F19" s="21" t="s">
        <v>501</v>
      </c>
      <c r="G19" s="21" t="s">
        <v>69</v>
      </c>
      <c r="H19" s="29" t="s">
        <v>502</v>
      </c>
      <c r="I19" s="21" t="s">
        <v>34</v>
      </c>
      <c r="J19" s="21" t="s">
        <v>503</v>
      </c>
      <c r="K19" s="21" t="s">
        <v>324</v>
      </c>
      <c r="L19" s="11" t="s">
        <v>133</v>
      </c>
      <c r="M19" s="12">
        <v>18</v>
      </c>
      <c r="N19" s="13" t="s">
        <v>87</v>
      </c>
      <c r="O19" s="13" t="s">
        <v>88</v>
      </c>
    </row>
    <row r="20" spans="1:15" s="1" customFormat="1" ht="60" customHeight="1" x14ac:dyDescent="0.7">
      <c r="A20" s="22" t="s">
        <v>134</v>
      </c>
      <c r="B20" s="21" t="s">
        <v>199</v>
      </c>
      <c r="C20" s="21" t="s">
        <v>504</v>
      </c>
      <c r="D20" s="21" t="s">
        <v>505</v>
      </c>
      <c r="E20" s="21" t="s">
        <v>506</v>
      </c>
      <c r="F20" s="21" t="s">
        <v>507</v>
      </c>
      <c r="G20" s="21" t="s">
        <v>508</v>
      </c>
      <c r="H20" s="21" t="s">
        <v>509</v>
      </c>
      <c r="I20" s="21" t="s">
        <v>510</v>
      </c>
      <c r="J20" s="21" t="s">
        <v>97</v>
      </c>
      <c r="K20" s="21" t="s">
        <v>324</v>
      </c>
      <c r="L20" s="11" t="s">
        <v>57</v>
      </c>
      <c r="M20" s="12">
        <v>19</v>
      </c>
      <c r="N20" s="13" t="s">
        <v>87</v>
      </c>
      <c r="O20" s="13" t="s">
        <v>88</v>
      </c>
    </row>
    <row r="21" spans="1:15" s="1" customFormat="1" ht="60" customHeight="1" x14ac:dyDescent="0.7">
      <c r="A21" s="22" t="s">
        <v>134</v>
      </c>
      <c r="B21" s="21" t="s">
        <v>199</v>
      </c>
      <c r="C21" s="21" t="s">
        <v>511</v>
      </c>
      <c r="D21" s="21" t="s">
        <v>512</v>
      </c>
      <c r="E21" s="21" t="s">
        <v>506</v>
      </c>
      <c r="F21" s="21" t="s">
        <v>513</v>
      </c>
      <c r="G21" s="21" t="s">
        <v>204</v>
      </c>
      <c r="H21" s="21" t="s">
        <v>32</v>
      </c>
      <c r="I21" s="21" t="s">
        <v>514</v>
      </c>
      <c r="J21" s="21" t="s">
        <v>515</v>
      </c>
      <c r="K21" s="21" t="s">
        <v>324</v>
      </c>
      <c r="L21" s="11" t="s">
        <v>57</v>
      </c>
      <c r="M21" s="12">
        <v>20</v>
      </c>
      <c r="N21" s="13" t="s">
        <v>87</v>
      </c>
      <c r="O21" s="13" t="s">
        <v>88</v>
      </c>
    </row>
    <row r="22" spans="1:15" s="1" customFormat="1" ht="60" customHeight="1" x14ac:dyDescent="0.7">
      <c r="A22" s="22" t="s">
        <v>134</v>
      </c>
      <c r="B22" s="21" t="s">
        <v>199</v>
      </c>
      <c r="C22" s="21" t="s">
        <v>516</v>
      </c>
      <c r="D22" s="21" t="s">
        <v>517</v>
      </c>
      <c r="E22" s="21" t="s">
        <v>518</v>
      </c>
      <c r="F22" s="21" t="s">
        <v>519</v>
      </c>
      <c r="G22" s="21" t="s">
        <v>204</v>
      </c>
      <c r="H22" s="21" t="s">
        <v>520</v>
      </c>
      <c r="I22" s="21" t="s">
        <v>521</v>
      </c>
      <c r="J22" s="21" t="s">
        <v>97</v>
      </c>
      <c r="K22" s="21" t="s">
        <v>324</v>
      </c>
      <c r="L22" s="11" t="s">
        <v>152</v>
      </c>
      <c r="M22" s="12">
        <v>21</v>
      </c>
      <c r="N22" s="13" t="s">
        <v>153</v>
      </c>
      <c r="O22" s="13" t="s">
        <v>88</v>
      </c>
    </row>
    <row r="23" spans="1:15" s="1" customFormat="1" ht="60" customHeight="1" x14ac:dyDescent="0.7">
      <c r="A23" s="22" t="s">
        <v>134</v>
      </c>
      <c r="B23" s="21" t="s">
        <v>22</v>
      </c>
      <c r="C23" s="21" t="s">
        <v>522</v>
      </c>
      <c r="D23" s="21" t="s">
        <v>523</v>
      </c>
      <c r="E23" s="21" t="s">
        <v>524</v>
      </c>
      <c r="F23" s="21" t="s">
        <v>525</v>
      </c>
      <c r="G23" s="21" t="s">
        <v>526</v>
      </c>
      <c r="H23" s="21" t="s">
        <v>527</v>
      </c>
      <c r="I23" s="21" t="s">
        <v>528</v>
      </c>
      <c r="J23" s="21" t="s">
        <v>97</v>
      </c>
      <c r="K23" s="21" t="s">
        <v>529</v>
      </c>
      <c r="L23" s="11" t="s">
        <v>152</v>
      </c>
      <c r="M23" s="12">
        <v>22</v>
      </c>
      <c r="N23" s="13" t="s">
        <v>153</v>
      </c>
      <c r="O23" s="13" t="s">
        <v>88</v>
      </c>
    </row>
    <row r="24" spans="1:15" s="1" customFormat="1" ht="60" customHeight="1" x14ac:dyDescent="0.7">
      <c r="A24" s="9"/>
      <c r="B24" s="11"/>
      <c r="C24" s="11"/>
      <c r="D24" s="11"/>
      <c r="E24" s="11"/>
      <c r="F24" s="11"/>
      <c r="G24" s="11"/>
      <c r="H24" s="11"/>
      <c r="I24" s="11"/>
      <c r="J24" s="11"/>
      <c r="K24" s="11"/>
      <c r="L24" s="11" t="s">
        <v>152</v>
      </c>
      <c r="M24" s="12">
        <v>23</v>
      </c>
      <c r="N24" s="13" t="s">
        <v>153</v>
      </c>
      <c r="O24" s="13" t="s">
        <v>88</v>
      </c>
    </row>
    <row r="25" spans="1:15" s="1" customFormat="1" ht="60" customHeight="1" x14ac:dyDescent="0.7">
      <c r="A25" s="9"/>
      <c r="B25" s="11"/>
      <c r="C25" s="11"/>
      <c r="D25" s="11"/>
      <c r="E25" s="11"/>
      <c r="F25" s="11"/>
      <c r="G25" s="11"/>
      <c r="H25" s="11"/>
      <c r="I25" s="11"/>
      <c r="J25" s="11"/>
      <c r="K25" s="11"/>
      <c r="L25" s="11" t="s">
        <v>152</v>
      </c>
      <c r="M25" s="12">
        <v>24</v>
      </c>
      <c r="N25" s="13" t="s">
        <v>153</v>
      </c>
      <c r="O25" s="13" t="s">
        <v>88</v>
      </c>
    </row>
    <row r="26" spans="1:15" s="1" customFormat="1" ht="60" customHeight="1" x14ac:dyDescent="0.7">
      <c r="A26" s="9"/>
      <c r="B26" s="11"/>
      <c r="C26" s="11"/>
      <c r="D26" s="11"/>
      <c r="E26" s="11"/>
      <c r="F26" s="11"/>
      <c r="G26" s="11"/>
      <c r="H26" s="11"/>
      <c r="I26" s="11"/>
      <c r="J26" s="11"/>
      <c r="K26" s="11"/>
      <c r="L26" s="11" t="s">
        <v>170</v>
      </c>
      <c r="M26" s="12">
        <v>26</v>
      </c>
      <c r="N26" s="13" t="s">
        <v>171</v>
      </c>
      <c r="O26" s="13" t="s">
        <v>57</v>
      </c>
    </row>
    <row r="27" spans="1:15" s="1" customFormat="1" ht="60" customHeight="1" x14ac:dyDescent="0.7">
      <c r="A27" s="9"/>
      <c r="B27" s="11"/>
      <c r="C27" s="11"/>
      <c r="D27" s="11"/>
      <c r="E27" s="11"/>
      <c r="F27" s="11"/>
      <c r="G27" s="11"/>
      <c r="H27" s="11"/>
      <c r="I27" s="11"/>
      <c r="J27" s="11"/>
      <c r="K27" s="11"/>
      <c r="L27" s="11" t="s">
        <v>170</v>
      </c>
      <c r="M27" s="12">
        <v>27</v>
      </c>
      <c r="N27" s="13" t="s">
        <v>171</v>
      </c>
      <c r="O27" s="13" t="s">
        <v>57</v>
      </c>
    </row>
    <row r="28" spans="1:15" s="1" customFormat="1" ht="60" customHeight="1" x14ac:dyDescent="0.7">
      <c r="A28" s="9"/>
      <c r="B28" s="11"/>
      <c r="C28" s="11"/>
      <c r="D28" s="11"/>
      <c r="E28" s="11"/>
      <c r="F28" s="11"/>
      <c r="G28" s="11"/>
      <c r="H28" s="11"/>
      <c r="I28" s="11"/>
      <c r="J28" s="11"/>
      <c r="K28" s="11"/>
      <c r="L28" s="11" t="s">
        <v>174</v>
      </c>
      <c r="M28" s="12">
        <v>28</v>
      </c>
      <c r="N28" s="13" t="s">
        <v>171</v>
      </c>
      <c r="O28" s="13" t="s">
        <v>57</v>
      </c>
    </row>
    <row r="29" spans="1:15" s="1" customFormat="1" ht="60" customHeight="1" x14ac:dyDescent="0.7">
      <c r="A29" s="9"/>
      <c r="B29" s="11"/>
      <c r="C29" s="11"/>
      <c r="D29" s="11"/>
      <c r="E29" s="11"/>
      <c r="F29" s="11"/>
      <c r="G29" s="11"/>
      <c r="H29" s="11"/>
      <c r="I29" s="11"/>
      <c r="J29" s="11"/>
      <c r="K29" s="11"/>
      <c r="L29" s="11" t="s">
        <v>176</v>
      </c>
      <c r="M29" s="12">
        <v>29</v>
      </c>
      <c r="N29" s="13" t="s">
        <v>57</v>
      </c>
      <c r="O29" s="13" t="s">
        <v>57</v>
      </c>
    </row>
    <row r="30" spans="1:15" s="1" customFormat="1" ht="60" customHeight="1" x14ac:dyDescent="0.7">
      <c r="A30"/>
      <c r="B30"/>
      <c r="C30"/>
      <c r="D30"/>
      <c r="E30"/>
      <c r="F30"/>
      <c r="G30"/>
      <c r="H30"/>
      <c r="I30"/>
      <c r="J30"/>
      <c r="K30"/>
      <c r="L30" s="11" t="s">
        <v>176</v>
      </c>
      <c r="M30" s="12">
        <v>30</v>
      </c>
      <c r="N30" s="13" t="s">
        <v>57</v>
      </c>
      <c r="O30" s="13" t="s">
        <v>57</v>
      </c>
    </row>
    <row r="31" spans="1:15" s="1" customFormat="1" ht="60" customHeight="1" x14ac:dyDescent="0.7">
      <c r="A31"/>
      <c r="B31"/>
      <c r="C31"/>
      <c r="D31"/>
      <c r="E31"/>
      <c r="F31"/>
      <c r="G31"/>
      <c r="H31"/>
      <c r="I31"/>
      <c r="J31"/>
      <c r="K31"/>
      <c r="L31" s="11" t="s">
        <v>179</v>
      </c>
      <c r="M31" s="12">
        <v>31</v>
      </c>
      <c r="N31" s="13" t="s">
        <v>180</v>
      </c>
      <c r="O31" s="13" t="s">
        <v>88</v>
      </c>
    </row>
    <row r="32" spans="1:15" s="1" customFormat="1" ht="60" customHeight="1" x14ac:dyDescent="0.7">
      <c r="A32"/>
      <c r="B32"/>
      <c r="C32"/>
      <c r="D32"/>
      <c r="E32"/>
      <c r="F32"/>
      <c r="G32"/>
      <c r="H32"/>
      <c r="I32"/>
      <c r="J32"/>
      <c r="K32"/>
      <c r="L32" s="11" t="s">
        <v>179</v>
      </c>
      <c r="M32" s="12">
        <v>32</v>
      </c>
      <c r="N32" s="13" t="s">
        <v>180</v>
      </c>
      <c r="O32" s="13" t="s">
        <v>88</v>
      </c>
    </row>
    <row r="33" spans="1:15" s="1" customFormat="1" ht="60" hidden="1" customHeight="1" thickTop="1" x14ac:dyDescent="0.7">
      <c r="A33" s="3" t="s">
        <v>44</v>
      </c>
      <c r="B33" s="4" t="s">
        <v>45</v>
      </c>
      <c r="C33" s="5" t="s">
        <v>46</v>
      </c>
      <c r="D33" s="5" t="s">
        <v>0</v>
      </c>
      <c r="E33" s="5" t="s">
        <v>47</v>
      </c>
      <c r="F33" s="5" t="s">
        <v>1</v>
      </c>
      <c r="G33" s="5" t="s">
        <v>2</v>
      </c>
      <c r="H33" s="5" t="s">
        <v>3</v>
      </c>
      <c r="I33" s="5" t="s">
        <v>4</v>
      </c>
      <c r="J33" s="5" t="s">
        <v>48</v>
      </c>
      <c r="K33" s="5" t="s">
        <v>49</v>
      </c>
      <c r="L33" s="11" t="s">
        <v>185</v>
      </c>
      <c r="M33" s="12">
        <v>33</v>
      </c>
      <c r="N33" s="13" t="s">
        <v>180</v>
      </c>
      <c r="O33" s="13" t="s">
        <v>88</v>
      </c>
    </row>
    <row r="34" spans="1:15" s="1" customFormat="1" ht="60" hidden="1" customHeight="1" x14ac:dyDescent="0.7">
      <c r="A34" s="9" t="str">
        <f>IF([4]入力シート!A65="","",[4]入力シート!A65)</f>
        <v>当日会場受付</v>
      </c>
      <c r="B34" s="10" t="str">
        <f>IF([4]入力シート!B65="","",[4]入力シート!B65)</f>
        <v>若返るダイヤモンド体操</v>
      </c>
      <c r="C34" s="11" t="str">
        <f>IF([4]入力シート!C65="","",[4]入力シート!C65)</f>
        <v/>
      </c>
      <c r="D34" s="11" t="str">
        <f>IF([4]入力シート!D65="","",[4]入力シート!D65)</f>
        <v>座位・立位・エアロビクス・セラバンドを使用した体操</v>
      </c>
      <c r="E34" s="11" t="str">
        <f>IF([4]入力シート!F41="","",[4]入力シート!F41)</f>
        <v>2021年8月1日～2021年8月15日</v>
      </c>
      <c r="F34" s="11" t="str">
        <f>IF([4]入力シート!H41="","",[4]入力シート!H41)</f>
        <v>2021年9月4日・11日（土）　
10:00～12:00　全2回</v>
      </c>
      <c r="G34" s="11" t="str">
        <f>IF([4]入力シート!J41="","",[4]入力シート!J41)</f>
        <v>区内在住・在勤・在学の方</v>
      </c>
      <c r="H34" s="11" t="str">
        <f>IF([4]入力シート!K41="","",[4]入力シート!K41)</f>
        <v>15人（抽選）</v>
      </c>
      <c r="I34" s="11" t="str">
        <f>IF([4]入力シート!L41="","",[4]入力シート!L41)</f>
        <v>恵比寿社会教育館及び街中</v>
      </c>
      <c r="J34" s="11" t="str">
        <f>IF([4]入力シート!M41="","",[4]入力シート!M41)</f>
        <v>無料</v>
      </c>
      <c r="K34" s="11" t="str">
        <f>IF([4]入力シート!N41="","",[4]入力シート!N41)</f>
        <v>幡ヶ谷社会教育館内　文化事業係
電話：3376-1541
FAX：3375-9278</v>
      </c>
      <c r="L34" s="11" t="s">
        <v>189</v>
      </c>
      <c r="M34" s="12">
        <v>34</v>
      </c>
      <c r="N34" s="13" t="s">
        <v>180</v>
      </c>
      <c r="O34" s="13" t="s">
        <v>88</v>
      </c>
    </row>
    <row r="35" spans="1:15" s="1" customFormat="1" ht="60" hidden="1" customHeight="1" x14ac:dyDescent="0.7">
      <c r="A35" s="9" t="str">
        <f>IF([4]入力シート!A66="","",[4]入力シート!A66)</f>
        <v>当日会場受付</v>
      </c>
      <c r="B35" s="10" t="str">
        <f>IF([4]入力シート!B66="","",[4]入力シート!B66)</f>
        <v>若返るダイヤモンド体操</v>
      </c>
      <c r="C35" s="11" t="str">
        <f>IF([4]入力シート!C66="","",[4]入力シート!C66)</f>
        <v/>
      </c>
      <c r="D35" s="11" t="str">
        <f>IF([4]入力シート!D66="","",[4]入力シート!D66)</f>
        <v>座位・立位・エアロビクス・セラバンドを使用した体操</v>
      </c>
      <c r="E35" s="11" t="str">
        <f>IF([4]入力シート!F42="","",[4]入力シート!F42)</f>
        <v>2021年8月15日～2021年8月31日</v>
      </c>
      <c r="F35" s="11" t="str">
        <f>IF([4]入力シート!H42="","",[4]入力シート!H42)</f>
        <v>2021年9月19日・26日（日）　
14:00～16:30　全2回</v>
      </c>
      <c r="G35" s="11" t="str">
        <f>IF([4]入力シート!J42="","",[4]入力シート!J42)</f>
        <v>区内在住・在勤・在学の高校生以上</v>
      </c>
      <c r="H35" s="11" t="str">
        <f>IF([4]入力シート!K42="","",[4]入力シート!K42)</f>
        <v>15人（抽選）</v>
      </c>
      <c r="I35" s="11" t="str">
        <f>IF([4]入力シート!L42="","",[4]入力シート!L42)</f>
        <v>千駄ヶ谷社会教育館　学習室（大）</v>
      </c>
      <c r="J35" s="11" t="str">
        <f>IF([4]入力シート!M42="","",[4]入力シート!M42)</f>
        <v>1000円</v>
      </c>
      <c r="K35" s="11" t="str">
        <f>IF([4]入力シート!N42="","",[4]入力シート!N42)</f>
        <v>幡ヶ谷社会教育館内　文化事業係
電話：3376-1541
FAX：3375-9278</v>
      </c>
      <c r="L35" s="11" t="s">
        <v>189</v>
      </c>
      <c r="M35" s="12">
        <v>35</v>
      </c>
      <c r="N35" s="13" t="s">
        <v>180</v>
      </c>
      <c r="O35" s="13" t="s">
        <v>88</v>
      </c>
    </row>
    <row r="36" spans="1:15" s="1" customFormat="1" ht="60" hidden="1" customHeight="1" x14ac:dyDescent="0.7">
      <c r="A36" s="9" t="str">
        <f>IF([4]入力シート!A67="","",[4]入力シート!A67)</f>
        <v>当日会場受付</v>
      </c>
      <c r="B36" s="10" t="str">
        <f>IF([4]入力シート!B67="","",[4]入力シート!B67)</f>
        <v>若返るダイヤモンド体操</v>
      </c>
      <c r="C36" s="11" t="str">
        <f>IF([4]入力シート!C67="","",[4]入力シート!C67)</f>
        <v/>
      </c>
      <c r="D36" s="11" t="str">
        <f>IF([4]入力シート!D67="","",[4]入力シート!D67)</f>
        <v>座位・立位・エアロビクス・セラバンドを使用した体操</v>
      </c>
      <c r="E36" s="11" t="str">
        <f>IF([4]入力シート!F43="","",[4]入力シート!F43)</f>
        <v>2021年9月1日～2021年9月14日</v>
      </c>
      <c r="F36" s="11" t="str">
        <f>IF([4]入力シート!H43="","",[4]入力シート!H43)</f>
        <v>2021年10月1日・8日（金）　
13:30～15:30　全2回</v>
      </c>
      <c r="G36" s="11" t="str">
        <f>IF([4]入力シート!J43="","",[4]入力シート!J43)</f>
        <v>ペットを飼っている区内在住・在勤・在学の高校生以上</v>
      </c>
      <c r="H36" s="11" t="str">
        <f>IF([4]入力シート!K43="","",[4]入力シート!K43)</f>
        <v>20人（抽選）</v>
      </c>
      <c r="I36" s="11" t="str">
        <f>IF([4]入力シート!L43="","",[4]入力シート!L43)</f>
        <v>上原社会教育館　学習室（大）</v>
      </c>
      <c r="J36" s="11" t="str">
        <f>IF([4]入力シート!M43="","",[4]入力シート!M43)</f>
        <v>無料</v>
      </c>
      <c r="K36" s="11" t="str">
        <f>IF([4]入力シート!N43="","",[4]入力シート!N43)</f>
        <v>幡ヶ谷社会教育館内　文化事業係
電話：3376-1541
FAX：3375-9278</v>
      </c>
      <c r="L36" s="11" t="s">
        <v>189</v>
      </c>
      <c r="M36" s="12">
        <v>36</v>
      </c>
      <c r="N36" s="13" t="s">
        <v>180</v>
      </c>
      <c r="O36" s="13" t="s">
        <v>88</v>
      </c>
    </row>
    <row r="37" spans="1:15" s="1" customFormat="1" ht="60" hidden="1" customHeight="1" x14ac:dyDescent="0.7">
      <c r="A37" s="9" t="str">
        <f>IF([4]入力シート!A68="","",[4]入力シート!A68)</f>
        <v>当日会場受付</v>
      </c>
      <c r="B37" s="10" t="str">
        <f>IF([4]入力シート!B68="","",[4]入力シート!B68)</f>
        <v>若返るダイヤモンド体操</v>
      </c>
      <c r="C37" s="11" t="str">
        <f>IF([4]入力シート!C68="","",[4]入力シート!C68)</f>
        <v/>
      </c>
      <c r="D37" s="11" t="str">
        <f>IF([4]入力シート!D68="","",[4]入力シート!D68)</f>
        <v>座位・立位・エアロビクス・セラバンドを使用した体操</v>
      </c>
      <c r="E37" s="11" t="str">
        <f>IF([4]入力シート!F44="","",[4]入力シート!F44)</f>
        <v/>
      </c>
      <c r="F37" s="11" t="str">
        <f>IF([4]入力シート!H44="","",[4]入力シート!H44)</f>
        <v>毎週月曜日
9:00～12:00</v>
      </c>
      <c r="G37" s="11" t="str">
        <f>IF([4]入力シート!J44="","",[4]入力シート!J44)</f>
        <v>区内在住・在勤・在学の小学生以上</v>
      </c>
      <c r="H37" s="11" t="str">
        <f>IF([4]入力シート!K44="","",[4]入力シート!K44)</f>
        <v>なし</v>
      </c>
      <c r="I37" s="11" t="str">
        <f>IF([4]入力シート!L44="","",[4]入力シート!L44)</f>
        <v>ひがし健康プラザ</v>
      </c>
      <c r="J37" s="11" t="str">
        <f>IF([4]入力シート!M44="","",[4]入力シート!M44)</f>
        <v>施設使用料</v>
      </c>
      <c r="K37" s="11" t="str">
        <f>IF([4]入力シート!N44="","",[4]入力シート!N44)</f>
        <v>ひがし健康プラザ
電話：5466-2291</v>
      </c>
      <c r="L37" s="11" t="s">
        <v>189</v>
      </c>
      <c r="M37" s="12">
        <v>37</v>
      </c>
      <c r="N37" s="13" t="s">
        <v>180</v>
      </c>
      <c r="O37" s="13" t="s">
        <v>88</v>
      </c>
    </row>
    <row r="38" spans="1:15" s="1" customFormat="1" ht="60" hidden="1" customHeight="1" x14ac:dyDescent="0.7">
      <c r="A38" s="9" t="str">
        <f>IF([4]入力シート!A69="","",[4]入力シート!A69)</f>
        <v>当日会場受付</v>
      </c>
      <c r="B38" s="10" t="str">
        <f>IF([4]入力シート!B69="","",[4]入力シート!B69)</f>
        <v>若返るダイヤモンド体操</v>
      </c>
      <c r="C38" s="11" t="str">
        <f>IF([4]入力シート!C69="","",[4]入力シート!C69)</f>
        <v/>
      </c>
      <c r="D38" s="11" t="str">
        <f>IF([4]入力シート!D69="","",[4]入力シート!D69)</f>
        <v>座位・立位・エアロビクス・セラバンドを使用した体操</v>
      </c>
      <c r="E38" s="11" t="str">
        <f>IF([4]入力シート!F45="","",[4]入力シート!F45)</f>
        <v/>
      </c>
      <c r="F38" s="11" t="str">
        <f>IF([4]入力シート!H45="","",[4]入力シート!H45)</f>
        <v>毎週月曜日
13:00～16:00</v>
      </c>
      <c r="G38" s="11" t="str">
        <f>IF([4]入力シート!J45="","",[4]入力シート!J45)</f>
        <v>区内在住・在勤・在学の小学生以上</v>
      </c>
      <c r="H38" s="11" t="str">
        <f>IF([4]入力シート!K45="","",[4]入力シート!K45)</f>
        <v>なし</v>
      </c>
      <c r="I38" s="11" t="str">
        <f>IF([4]入力シート!L45="","",[4]入力シート!L45)</f>
        <v>ひがし健康プラザ</v>
      </c>
      <c r="J38" s="11" t="str">
        <f>IF([4]入力シート!M45="","",[4]入力シート!M45)</f>
        <v>施設使用料</v>
      </c>
      <c r="K38" s="11" t="str">
        <f>IF([4]入力シート!N45="","",[4]入力シート!N45)</f>
        <v>ひがし健康プラザ
電話：5466-2291</v>
      </c>
      <c r="L38" s="11" t="s">
        <v>189</v>
      </c>
      <c r="M38" s="12">
        <v>38</v>
      </c>
      <c r="N38" s="13" t="s">
        <v>180</v>
      </c>
      <c r="O38" s="13" t="s">
        <v>88</v>
      </c>
    </row>
    <row r="39" spans="1:15" s="1" customFormat="1" ht="60" hidden="1" customHeight="1" x14ac:dyDescent="0.7">
      <c r="A39" s="9" t="str">
        <f>IF([4]入力シート!A70="","",[4]入力シート!A70)</f>
        <v>当日会場受付</v>
      </c>
      <c r="B39" s="10" t="str">
        <f>IF([4]入力シート!B70="","",[4]入力シート!B70)</f>
        <v>若返るダイヤモンド体操</v>
      </c>
      <c r="C39" s="11" t="str">
        <f>IF([4]入力シート!C70="","",[4]入力シート!C70)</f>
        <v/>
      </c>
      <c r="D39" s="11" t="str">
        <f>IF([4]入力シート!D70="","",[4]入力シート!D70)</f>
        <v>座位・立位・エアロビクス・セラバンドを使用した体操</v>
      </c>
      <c r="E39" s="11" t="str">
        <f>IF([4]入力シート!F46="","",[4]入力シート!F46)</f>
        <v/>
      </c>
      <c r="F39" s="11" t="str">
        <f>IF([4]入力シート!H46="","",[4]入力シート!H46)</f>
        <v>毎週火曜日
14:00～14:30</v>
      </c>
      <c r="G39" s="11" t="str">
        <f>IF([4]入力シート!J46="","",[4]入力シート!J46)</f>
        <v>区内在住・在勤・在学の中学生以上</v>
      </c>
      <c r="H39" s="11" t="str">
        <f>IF([4]入力シート!K46="","",[4]入力シート!K46)</f>
        <v>30名</v>
      </c>
      <c r="I39" s="11" t="str">
        <f>IF([4]入力シート!L46="","",[4]入力シート!L46)</f>
        <v>スポーツセンター</v>
      </c>
      <c r="J39" s="11" t="str">
        <f>IF([4]入力シート!M46="","",[4]入力シート!M46)</f>
        <v>施設使用料</v>
      </c>
      <c r="K39" s="11" t="str">
        <f>IF([4]入力シート!N46="","",[4]入力シート!N46)</f>
        <v>スポーツセンター
電話：3468-9051</v>
      </c>
      <c r="L39" s="11" t="s">
        <v>189</v>
      </c>
      <c r="M39" s="12">
        <v>39</v>
      </c>
      <c r="N39" s="13" t="s">
        <v>180</v>
      </c>
      <c r="O39" s="13" t="s">
        <v>88</v>
      </c>
    </row>
    <row r="40" spans="1:15" s="1" customFormat="1" ht="60" hidden="1" customHeight="1" x14ac:dyDescent="0.7">
      <c r="A40" s="9" t="str">
        <f>IF([4]入力シート!A71="","",[4]入力シート!A71)</f>
        <v>随時申込</v>
      </c>
      <c r="B40" s="10" t="str">
        <f>IF([4]入力シート!B71="","",[4]入力シート!B71)</f>
        <v>シルバー人材センター　入会説明会</v>
      </c>
      <c r="C40" s="11" t="str">
        <f>IF([4]入力シート!C71="","",[4]入力シート!C71)</f>
        <v/>
      </c>
      <c r="D40" s="11" t="str">
        <f>IF([4]入力シート!D71="","",[4]入力シート!D71)</f>
        <v>当センター概要説明（DVD)、面談</v>
      </c>
      <c r="E40" s="11" t="str">
        <f>IF([4]入力シート!F47="","",[4]入力シート!F47)</f>
        <v/>
      </c>
      <c r="F40" s="11" t="str">
        <f>IF([4]入力シート!H47="","",[4]入力シート!H47)</f>
        <v>毎週火曜日
15:00～15:30</v>
      </c>
      <c r="G40" s="11" t="str">
        <f>IF([4]入力シート!J47="","",[4]入力シート!J47)</f>
        <v>区内在住・在勤・在学の中学生以上</v>
      </c>
      <c r="H40" s="11" t="str">
        <f>IF([4]入力シート!K47="","",[4]入力シート!K47)</f>
        <v>20名</v>
      </c>
      <c r="I40" s="11" t="str">
        <f>IF([4]入力シート!L47="","",[4]入力シート!L47)</f>
        <v>代官山スポーツプラザ</v>
      </c>
      <c r="J40" s="11" t="str">
        <f>IF([4]入力シート!M47="","",[4]入力シート!M47)</f>
        <v>施設使用料</v>
      </c>
      <c r="K40" s="11" t="str">
        <f>IF([4]入力シート!N47="","",[4]入力シート!N47)</f>
        <v>代官山スポーツプラザ
電話：5428-0831</v>
      </c>
      <c r="L40" s="11" t="s">
        <v>170</v>
      </c>
      <c r="M40" s="12">
        <v>40</v>
      </c>
      <c r="N40" s="13" t="s">
        <v>171</v>
      </c>
      <c r="O40" s="13" t="s">
        <v>57</v>
      </c>
    </row>
    <row r="41" spans="1:15" s="1" customFormat="1" ht="60" hidden="1" customHeight="1" x14ac:dyDescent="0.7">
      <c r="A41" s="9" t="str">
        <f>IF([4]入力シート!A72="","",[4]入力シート!A72)</f>
        <v>随時申込</v>
      </c>
      <c r="B41" s="10" t="str">
        <f>IF([4]入力シート!B72="","",[4]入力シート!B72)</f>
        <v>シルバー人材センター　入会説明会</v>
      </c>
      <c r="C41" s="11" t="str">
        <f>IF([4]入力シート!C72="","",[4]入力シート!C72)</f>
        <v/>
      </c>
      <c r="D41" s="11" t="str">
        <f>IF([4]入力シート!D72="","",[4]入力シート!D72)</f>
        <v>当センター概要説明（DVD)、面談</v>
      </c>
      <c r="E41" s="11" t="str">
        <f>IF([4]入力シート!F48="","",[4]入力シート!F48)</f>
        <v/>
      </c>
      <c r="F41" s="11" t="str">
        <f>IF([4]入力シート!H48="","",[4]入力シート!H48)</f>
        <v>第１月曜日
14:00～14:30</v>
      </c>
      <c r="G41" s="11" t="str">
        <f>IF([4]入力シート!J48="","",[4]入力シート!J48)</f>
        <v>区内在住・在勤・在学の中学生以上</v>
      </c>
      <c r="H41" s="11" t="str">
        <f>IF([4]入力シート!K48="","",[4]入力シート!K48)</f>
        <v>20名</v>
      </c>
      <c r="I41" s="11" t="str">
        <f>IF([4]入力シート!L48="","",[4]入力シート!L48)</f>
        <v>ひがし健康プラザ</v>
      </c>
      <c r="J41" s="11" t="str">
        <f>IF([4]入力シート!M48="","",[4]入力シート!M48)</f>
        <v>施設使用料</v>
      </c>
      <c r="K41" s="11" t="str">
        <f>IF([4]入力シート!N48="","",[4]入力シート!N48)</f>
        <v>ひがし健康プラザ
電話：5466-2291</v>
      </c>
      <c r="L41" s="11" t="s">
        <v>170</v>
      </c>
      <c r="M41" s="12">
        <v>41</v>
      </c>
      <c r="N41" s="13" t="s">
        <v>171</v>
      </c>
      <c r="O41" s="13" t="s">
        <v>57</v>
      </c>
    </row>
    <row r="42" spans="1:15" s="1" customFormat="1" ht="60" customHeight="1" x14ac:dyDescent="0.7">
      <c r="A42"/>
      <c r="B42"/>
      <c r="C42"/>
      <c r="D42"/>
      <c r="E42"/>
      <c r="F42"/>
      <c r="G42"/>
      <c r="H42"/>
      <c r="I42"/>
      <c r="J42"/>
      <c r="K42"/>
      <c r="L42" s="11" t="s">
        <v>219</v>
      </c>
      <c r="M42" s="12">
        <v>42</v>
      </c>
      <c r="N42" s="13" t="s">
        <v>171</v>
      </c>
      <c r="O42" s="13" t="s">
        <v>57</v>
      </c>
    </row>
    <row r="43" spans="1:15" s="1" customFormat="1" ht="60" customHeight="1" x14ac:dyDescent="0.7">
      <c r="A43"/>
      <c r="B43"/>
      <c r="C43"/>
      <c r="D43"/>
      <c r="E43"/>
      <c r="F43"/>
      <c r="G43"/>
      <c r="H43"/>
      <c r="I43"/>
      <c r="J43"/>
      <c r="K43"/>
      <c r="L43" s="11" t="s">
        <v>219</v>
      </c>
      <c r="M43" s="12">
        <v>43</v>
      </c>
      <c r="N43" s="13" t="s">
        <v>171</v>
      </c>
      <c r="O43" s="13" t="s">
        <v>57</v>
      </c>
    </row>
    <row r="44" spans="1:15" s="1" customFormat="1" ht="60" customHeight="1" x14ac:dyDescent="0.7">
      <c r="A44"/>
      <c r="B44"/>
      <c r="C44"/>
      <c r="D44"/>
      <c r="E44"/>
      <c r="F44"/>
      <c r="G44"/>
      <c r="H44"/>
      <c r="I44"/>
      <c r="J44"/>
      <c r="K44"/>
      <c r="L44" s="11" t="s">
        <v>57</v>
      </c>
      <c r="M44" s="12">
        <v>44</v>
      </c>
      <c r="N44" s="13" t="s">
        <v>221</v>
      </c>
      <c r="O44" s="13" t="s">
        <v>57</v>
      </c>
    </row>
    <row r="45" spans="1:15" s="1" customFormat="1" ht="60" customHeight="1" x14ac:dyDescent="0.7">
      <c r="A45"/>
      <c r="B45"/>
      <c r="C45"/>
      <c r="D45"/>
      <c r="E45"/>
      <c r="F45"/>
      <c r="G45"/>
      <c r="H45"/>
      <c r="I45"/>
      <c r="J45"/>
      <c r="K45"/>
      <c r="L45" s="11" t="s">
        <v>57</v>
      </c>
      <c r="M45" s="12">
        <v>45</v>
      </c>
      <c r="N45" s="13" t="s">
        <v>221</v>
      </c>
      <c r="O45" s="13" t="s">
        <v>57</v>
      </c>
    </row>
    <row r="46" spans="1:15" s="1" customFormat="1" ht="60" customHeight="1" x14ac:dyDescent="0.7">
      <c r="A46"/>
      <c r="B46"/>
      <c r="C46"/>
      <c r="D46"/>
      <c r="E46"/>
      <c r="F46"/>
      <c r="G46"/>
      <c r="H46"/>
      <c r="I46"/>
      <c r="J46"/>
      <c r="K46"/>
      <c r="L46" s="11" t="s">
        <v>222</v>
      </c>
      <c r="M46" s="12">
        <v>46</v>
      </c>
      <c r="N46" s="13" t="s">
        <v>221</v>
      </c>
      <c r="O46" s="13" t="s">
        <v>57</v>
      </c>
    </row>
    <row r="47" spans="1:15" s="1" customFormat="1" ht="60" customHeight="1" x14ac:dyDescent="0.7">
      <c r="A47"/>
      <c r="B47"/>
      <c r="C47"/>
      <c r="D47"/>
      <c r="E47"/>
      <c r="F47"/>
      <c r="G47"/>
      <c r="H47"/>
      <c r="I47"/>
      <c r="J47"/>
      <c r="K47"/>
      <c r="L47" s="11" t="s">
        <v>222</v>
      </c>
      <c r="M47" s="12">
        <v>47</v>
      </c>
      <c r="N47" s="13" t="s">
        <v>221</v>
      </c>
      <c r="O47" s="13" t="s">
        <v>57</v>
      </c>
    </row>
    <row r="48" spans="1:15" s="1" customFormat="1" ht="60" customHeight="1" x14ac:dyDescent="0.7">
      <c r="A48"/>
      <c r="B48"/>
      <c r="C48"/>
      <c r="D48"/>
      <c r="E48"/>
      <c r="F48"/>
      <c r="G48"/>
      <c r="H48"/>
      <c r="I48"/>
      <c r="J48"/>
      <c r="K48"/>
      <c r="L48" s="11" t="s">
        <v>222</v>
      </c>
      <c r="M48" s="12">
        <v>48</v>
      </c>
      <c r="N48" s="13" t="s">
        <v>221</v>
      </c>
      <c r="O48" s="13" t="s">
        <v>57</v>
      </c>
    </row>
    <row r="49" spans="1:15" s="1" customFormat="1" ht="60" customHeight="1" x14ac:dyDescent="0.7">
      <c r="A49"/>
      <c r="B49"/>
      <c r="C49"/>
      <c r="D49"/>
      <c r="E49"/>
      <c r="F49"/>
      <c r="G49"/>
      <c r="H49"/>
      <c r="I49"/>
      <c r="J49"/>
      <c r="K49"/>
      <c r="L49" s="11" t="s">
        <v>222</v>
      </c>
      <c r="M49" s="12">
        <v>49</v>
      </c>
      <c r="N49" s="13" t="s">
        <v>221</v>
      </c>
      <c r="O49" s="13" t="s">
        <v>57</v>
      </c>
    </row>
    <row r="50" spans="1:15" s="1" customFormat="1" ht="60" customHeight="1" x14ac:dyDescent="0.7">
      <c r="A50"/>
      <c r="B50"/>
      <c r="C50"/>
      <c r="D50"/>
      <c r="E50"/>
      <c r="F50"/>
      <c r="G50"/>
      <c r="H50"/>
      <c r="I50"/>
      <c r="J50"/>
      <c r="K50"/>
      <c r="L50" s="11" t="s">
        <v>222</v>
      </c>
      <c r="M50" s="12">
        <v>50</v>
      </c>
      <c r="N50" s="13" t="s">
        <v>221</v>
      </c>
      <c r="O50" s="13" t="s">
        <v>57</v>
      </c>
    </row>
    <row r="51" spans="1:15" s="1" customFormat="1" ht="60" customHeight="1" x14ac:dyDescent="0.7">
      <c r="A51"/>
      <c r="B51"/>
      <c r="C51"/>
      <c r="D51"/>
      <c r="E51"/>
      <c r="F51"/>
      <c r="G51"/>
      <c r="H51"/>
      <c r="I51"/>
      <c r="J51"/>
      <c r="K51"/>
      <c r="L51" s="11" t="s">
        <v>57</v>
      </c>
      <c r="M51" s="12">
        <v>51</v>
      </c>
      <c r="N51" s="13" t="s">
        <v>57</v>
      </c>
      <c r="O51" s="13" t="s">
        <v>57</v>
      </c>
    </row>
    <row r="52" spans="1:15" s="1" customFormat="1" ht="60" customHeight="1" x14ac:dyDescent="0.7">
      <c r="A52"/>
      <c r="B52"/>
      <c r="C52"/>
      <c r="D52"/>
      <c r="E52"/>
      <c r="F52"/>
      <c r="G52"/>
      <c r="H52"/>
      <c r="I52"/>
      <c r="J52"/>
      <c r="K52"/>
      <c r="L52" s="11" t="s">
        <v>57</v>
      </c>
      <c r="M52" s="12">
        <v>52</v>
      </c>
      <c r="N52" s="13" t="s">
        <v>57</v>
      </c>
      <c r="O52" s="13" t="s">
        <v>57</v>
      </c>
    </row>
    <row r="53" spans="1:15" s="1" customFormat="1" ht="60" customHeight="1" x14ac:dyDescent="0.7">
      <c r="A53"/>
      <c r="B53"/>
      <c r="C53"/>
      <c r="D53"/>
      <c r="E53"/>
      <c r="F53"/>
      <c r="G53"/>
      <c r="H53"/>
      <c r="I53"/>
      <c r="J53"/>
      <c r="K53"/>
      <c r="L53" s="11" t="s">
        <v>57</v>
      </c>
      <c r="M53" s="12">
        <v>53</v>
      </c>
      <c r="N53" s="13" t="s">
        <v>57</v>
      </c>
      <c r="O53" s="13" t="s">
        <v>57</v>
      </c>
    </row>
    <row r="54" spans="1:15" s="1" customFormat="1" ht="60" customHeight="1" x14ac:dyDescent="0.7">
      <c r="A54"/>
      <c r="B54"/>
      <c r="C54"/>
      <c r="D54"/>
      <c r="E54"/>
      <c r="F54"/>
      <c r="G54"/>
      <c r="H54"/>
      <c r="I54"/>
      <c r="J54"/>
      <c r="K54"/>
      <c r="L54" s="11" t="s">
        <v>57</v>
      </c>
      <c r="M54" s="12">
        <v>54</v>
      </c>
      <c r="N54" s="13" t="s">
        <v>57</v>
      </c>
      <c r="O54" s="13" t="s">
        <v>57</v>
      </c>
    </row>
    <row r="55" spans="1:15" s="1" customFormat="1" ht="60" customHeight="1" x14ac:dyDescent="0.7">
      <c r="A55"/>
      <c r="B55"/>
      <c r="C55"/>
      <c r="D55"/>
      <c r="E55"/>
      <c r="F55"/>
      <c r="G55"/>
      <c r="H55"/>
      <c r="I55"/>
      <c r="J55"/>
      <c r="K55"/>
      <c r="L55" s="11" t="s">
        <v>57</v>
      </c>
      <c r="M55" s="12">
        <v>55</v>
      </c>
      <c r="N55" s="13" t="s">
        <v>57</v>
      </c>
      <c r="O55" s="13" t="s">
        <v>57</v>
      </c>
    </row>
    <row r="56" spans="1:15" s="1" customFormat="1" ht="60" customHeight="1" x14ac:dyDescent="0.7">
      <c r="A56"/>
      <c r="B56"/>
      <c r="C56"/>
      <c r="D56"/>
      <c r="E56"/>
      <c r="F56"/>
      <c r="G56"/>
      <c r="H56"/>
      <c r="I56"/>
      <c r="J56"/>
      <c r="K56"/>
      <c r="L56" s="11" t="s">
        <v>57</v>
      </c>
      <c r="M56" s="12">
        <v>56</v>
      </c>
      <c r="N56" s="13" t="s">
        <v>57</v>
      </c>
      <c r="O56" s="13" t="s">
        <v>57</v>
      </c>
    </row>
    <row r="57" spans="1:15" s="1" customFormat="1" ht="60" customHeight="1" x14ac:dyDescent="0.7">
      <c r="A57"/>
      <c r="B57"/>
      <c r="C57"/>
      <c r="D57"/>
      <c r="E57"/>
      <c r="F57"/>
      <c r="G57"/>
      <c r="H57"/>
      <c r="I57"/>
      <c r="J57"/>
      <c r="K57"/>
      <c r="L57" s="11" t="s">
        <v>57</v>
      </c>
      <c r="M57" s="12">
        <v>57</v>
      </c>
      <c r="N57" s="13" t="s">
        <v>57</v>
      </c>
      <c r="O57" s="13" t="s">
        <v>57</v>
      </c>
    </row>
    <row r="58" spans="1:15" s="1" customFormat="1" ht="60" customHeight="1" x14ac:dyDescent="0.7">
      <c r="A58"/>
      <c r="B58"/>
      <c r="C58"/>
      <c r="D58"/>
      <c r="E58"/>
      <c r="F58"/>
      <c r="G58"/>
      <c r="H58"/>
      <c r="I58"/>
      <c r="J58"/>
      <c r="K58"/>
      <c r="L58" s="11" t="s">
        <v>57</v>
      </c>
      <c r="M58" s="12">
        <v>58</v>
      </c>
      <c r="N58" s="13" t="s">
        <v>57</v>
      </c>
      <c r="O58" s="13" t="s">
        <v>57</v>
      </c>
    </row>
    <row r="59" spans="1:15" s="1" customFormat="1" ht="60" customHeight="1" x14ac:dyDescent="0.7">
      <c r="A59"/>
      <c r="B59"/>
      <c r="C59"/>
      <c r="D59"/>
      <c r="E59"/>
      <c r="F59"/>
      <c r="G59"/>
      <c r="H59"/>
      <c r="I59"/>
      <c r="J59"/>
      <c r="K59"/>
      <c r="L59" s="11" t="s">
        <v>57</v>
      </c>
      <c r="M59" s="12">
        <v>59</v>
      </c>
      <c r="N59" s="13" t="s">
        <v>57</v>
      </c>
      <c r="O59" s="13" t="s">
        <v>57</v>
      </c>
    </row>
    <row r="60" spans="1:15" s="1" customFormat="1" ht="60" customHeight="1" x14ac:dyDescent="0.7">
      <c r="A60"/>
      <c r="B60"/>
      <c r="C60"/>
      <c r="D60"/>
      <c r="E60"/>
      <c r="F60"/>
      <c r="G60"/>
      <c r="H60"/>
      <c r="I60"/>
      <c r="J60"/>
      <c r="K60"/>
      <c r="L60" s="11" t="s">
        <v>57</v>
      </c>
      <c r="M60" s="12">
        <v>60</v>
      </c>
      <c r="N60" s="13" t="s">
        <v>57</v>
      </c>
      <c r="O60" s="13" t="s">
        <v>57</v>
      </c>
    </row>
    <row r="61" spans="1:15" s="1" customFormat="1" ht="60" customHeight="1" x14ac:dyDescent="0.7">
      <c r="A61"/>
      <c r="B61"/>
      <c r="C61"/>
      <c r="D61"/>
      <c r="E61"/>
      <c r="F61"/>
      <c r="G61"/>
      <c r="H61"/>
      <c r="I61"/>
      <c r="J61"/>
      <c r="K61"/>
      <c r="L61" s="11" t="s">
        <v>57</v>
      </c>
      <c r="M61" s="12">
        <v>61</v>
      </c>
      <c r="N61" s="13" t="s">
        <v>57</v>
      </c>
      <c r="O61" s="13" t="s">
        <v>57</v>
      </c>
    </row>
    <row r="62" spans="1:15" s="1" customFormat="1" ht="60" customHeight="1" x14ac:dyDescent="0.7">
      <c r="A62"/>
      <c r="B62"/>
      <c r="C62"/>
      <c r="D62"/>
      <c r="E62"/>
      <c r="F62"/>
      <c r="G62"/>
      <c r="H62"/>
      <c r="I62"/>
      <c r="J62"/>
      <c r="K62"/>
      <c r="L62" s="11" t="s">
        <v>57</v>
      </c>
      <c r="M62" s="12">
        <v>62</v>
      </c>
      <c r="N62" s="13" t="s">
        <v>57</v>
      </c>
      <c r="O62" s="13" t="s">
        <v>57</v>
      </c>
    </row>
    <row r="63" spans="1:15" s="1" customFormat="1" ht="60" customHeight="1" x14ac:dyDescent="0.7">
      <c r="A63"/>
      <c r="B63"/>
      <c r="C63"/>
      <c r="D63"/>
      <c r="E63"/>
      <c r="F63"/>
      <c r="G63"/>
      <c r="H63"/>
      <c r="I63"/>
      <c r="J63"/>
      <c r="K63"/>
      <c r="L63" s="11" t="s">
        <v>57</v>
      </c>
      <c r="M63" s="12">
        <v>63</v>
      </c>
      <c r="N63" s="13" t="s">
        <v>57</v>
      </c>
      <c r="O63" s="13" t="s">
        <v>57</v>
      </c>
    </row>
    <row r="64" spans="1:15" s="1" customFormat="1" ht="60" customHeight="1" x14ac:dyDescent="0.7">
      <c r="A64"/>
      <c r="B64"/>
      <c r="C64"/>
      <c r="D64"/>
      <c r="E64"/>
      <c r="F64"/>
      <c r="G64"/>
      <c r="H64"/>
      <c r="I64"/>
      <c r="J64"/>
      <c r="K64"/>
      <c r="L64" s="11" t="s">
        <v>57</v>
      </c>
      <c r="M64" s="12">
        <v>64</v>
      </c>
      <c r="N64" s="13" t="s">
        <v>57</v>
      </c>
      <c r="O64" s="13" t="s">
        <v>57</v>
      </c>
    </row>
    <row r="65" spans="1:15" s="1" customFormat="1" ht="60" customHeight="1" x14ac:dyDescent="0.7">
      <c r="A65"/>
      <c r="B65"/>
      <c r="C65"/>
      <c r="D65"/>
      <c r="E65"/>
      <c r="F65"/>
      <c r="G65"/>
      <c r="H65"/>
      <c r="I65"/>
      <c r="J65"/>
      <c r="K65"/>
      <c r="L65" s="11" t="s">
        <v>57</v>
      </c>
      <c r="M65" s="12">
        <v>65</v>
      </c>
      <c r="N65" s="13" t="s">
        <v>57</v>
      </c>
      <c r="O65" s="13" t="s">
        <v>57</v>
      </c>
    </row>
    <row r="66" spans="1:15" s="1" customFormat="1" ht="60" customHeight="1" x14ac:dyDescent="0.7">
      <c r="A66"/>
      <c r="B66"/>
      <c r="C66"/>
      <c r="D66"/>
      <c r="E66"/>
      <c r="F66"/>
      <c r="G66"/>
      <c r="H66"/>
      <c r="I66"/>
      <c r="J66"/>
      <c r="K66"/>
      <c r="L66" s="11" t="s">
        <v>57</v>
      </c>
      <c r="M66" s="12">
        <v>66</v>
      </c>
      <c r="N66" s="13" t="s">
        <v>57</v>
      </c>
      <c r="O66" s="13" t="s">
        <v>57</v>
      </c>
    </row>
    <row r="67" spans="1:15" s="1" customFormat="1" ht="60" customHeight="1" x14ac:dyDescent="0.7">
      <c r="A67"/>
      <c r="B67"/>
      <c r="C67"/>
      <c r="D67"/>
      <c r="E67"/>
      <c r="F67"/>
      <c r="G67"/>
      <c r="H67"/>
      <c r="I67"/>
      <c r="J67"/>
      <c r="K67"/>
      <c r="L67" s="11" t="s">
        <v>57</v>
      </c>
      <c r="M67" s="12">
        <v>67</v>
      </c>
      <c r="N67" s="13" t="s">
        <v>57</v>
      </c>
      <c r="O67" s="13" t="s">
        <v>57</v>
      </c>
    </row>
    <row r="68" spans="1:15" s="1" customFormat="1" ht="60" customHeight="1" x14ac:dyDescent="0.7">
      <c r="A68"/>
      <c r="B68"/>
      <c r="C68"/>
      <c r="D68"/>
      <c r="E68"/>
      <c r="F68"/>
      <c r="G68"/>
      <c r="H68"/>
      <c r="I68"/>
      <c r="J68"/>
      <c r="K68"/>
      <c r="L68" s="11" t="s">
        <v>57</v>
      </c>
      <c r="M68" s="12">
        <v>68</v>
      </c>
      <c r="N68" s="13" t="s">
        <v>57</v>
      </c>
      <c r="O68" s="13" t="s">
        <v>57</v>
      </c>
    </row>
    <row r="69" spans="1:15" ht="60" customHeight="1" x14ac:dyDescent="0.7">
      <c r="A69"/>
      <c r="B69"/>
      <c r="C69"/>
      <c r="D69"/>
      <c r="E69"/>
      <c r="F69"/>
      <c r="G69"/>
      <c r="H69"/>
      <c r="I69"/>
      <c r="J69"/>
      <c r="K69"/>
      <c r="L69" s="11" t="s">
        <v>57</v>
      </c>
      <c r="M69" s="12">
        <v>69</v>
      </c>
    </row>
    <row r="70" spans="1:15" ht="60" customHeight="1" x14ac:dyDescent="0.7">
      <c r="A70"/>
      <c r="B70"/>
      <c r="C70"/>
      <c r="D70"/>
      <c r="E70"/>
      <c r="F70"/>
      <c r="G70"/>
      <c r="H70"/>
      <c r="I70"/>
      <c r="J70"/>
      <c r="K70"/>
      <c r="L70" s="11" t="s">
        <v>57</v>
      </c>
      <c r="M70" s="12">
        <v>70</v>
      </c>
    </row>
    <row r="71" spans="1:15" ht="60" customHeight="1" x14ac:dyDescent="0.7">
      <c r="A71"/>
      <c r="B71"/>
      <c r="C71"/>
      <c r="D71"/>
      <c r="E71"/>
      <c r="F71"/>
      <c r="G71"/>
      <c r="H71"/>
      <c r="I71"/>
      <c r="J71"/>
      <c r="K71"/>
      <c r="L71" s="11" t="s">
        <v>57</v>
      </c>
      <c r="M71" s="12">
        <v>71</v>
      </c>
    </row>
    <row r="72" spans="1:15" ht="60" customHeight="1" x14ac:dyDescent="0.7">
      <c r="A72"/>
      <c r="B72"/>
      <c r="C72"/>
      <c r="D72"/>
      <c r="E72"/>
      <c r="F72"/>
      <c r="G72"/>
      <c r="H72"/>
      <c r="I72"/>
      <c r="J72"/>
      <c r="K72"/>
      <c r="L72" s="11" t="s">
        <v>57</v>
      </c>
      <c r="M72" s="12">
        <v>72</v>
      </c>
    </row>
    <row r="73" spans="1:15" ht="60" hidden="1"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hidden="1"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hidden="1"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hidden="1"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hidden="1"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hidden="1"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hidden="1"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hidden="1"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hidden="1"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hidden="1"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hidden="1"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hidden="1"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hidden="1"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hidden="1"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hidden="1"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hidden="1"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hidden="1"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hidden="1"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hidden="1"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hidden="1"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hidden="1"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hidden="1"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1:15" s="15" customFormat="1" ht="60" customHeight="1" x14ac:dyDescent="0.7">
      <c r="A97"/>
      <c r="B97"/>
      <c r="C97"/>
      <c r="D97"/>
      <c r="E97"/>
      <c r="F97"/>
      <c r="G97"/>
      <c r="H97"/>
      <c r="I97"/>
      <c r="J97"/>
      <c r="K97"/>
      <c r="L97" s="18"/>
      <c r="M97" s="19"/>
      <c r="N97"/>
      <c r="O97"/>
    </row>
    <row r="98" spans="1:15" s="15" customFormat="1" ht="60" customHeight="1" x14ac:dyDescent="0.7">
      <c r="B98" s="16"/>
      <c r="C98" s="17"/>
      <c r="D98" s="18"/>
      <c r="E98" s="18"/>
      <c r="F98" s="18"/>
      <c r="G98" s="18"/>
      <c r="H98" s="17"/>
      <c r="I98" s="17"/>
      <c r="J98" s="17"/>
      <c r="K98" s="18"/>
      <c r="L98" s="18"/>
      <c r="M98" s="19"/>
      <c r="N98"/>
      <c r="O98"/>
    </row>
  </sheetData>
  <autoFilter ref="A2:O94" xr:uid="{A37081C1-937C-403F-9D2F-5C6C9B9C2C85}">
    <filterColumn colId="0">
      <filters>
        <filter val="事前申込"/>
      </filters>
    </filterColumn>
  </autoFilter>
  <mergeCells count="1">
    <mergeCell ref="B1:K1"/>
  </mergeCells>
  <phoneticPr fontId="1"/>
  <conditionalFormatting sqref="A98:A1048576 L3:L79 A1:A2 A24:A27">
    <cfRule type="cellIs" dxfId="236" priority="37" operator="equal">
      <formula>"随時申込"</formula>
    </cfRule>
    <cfRule type="cellIs" dxfId="235" priority="38" operator="equal">
      <formula>"当日会場受付"</formula>
    </cfRule>
    <cfRule type="cellIs" dxfId="234" priority="39" operator="equal">
      <formula>"事前申込"</formula>
    </cfRule>
  </conditionalFormatting>
  <conditionalFormatting sqref="A24:A29">
    <cfRule type="cellIs" dxfId="233" priority="34" operator="equal">
      <formula>"延期"</formula>
    </cfRule>
    <cfRule type="cellIs" dxfId="232" priority="35" operator="equal">
      <formula>"未定"</formula>
    </cfRule>
    <cfRule type="cellIs" dxfId="231" priority="36" operator="equal">
      <formula>"中止"</formula>
    </cfRule>
  </conditionalFormatting>
  <conditionalFormatting sqref="A34:A41">
    <cfRule type="cellIs" dxfId="230" priority="25" operator="equal">
      <formula>"延期"</formula>
    </cfRule>
    <cfRule type="cellIs" dxfId="229" priority="26" operator="equal">
      <formula>"未定"</formula>
    </cfRule>
    <cfRule type="cellIs" dxfId="228" priority="27" operator="equal">
      <formula>"中止"</formula>
    </cfRule>
  </conditionalFormatting>
  <conditionalFormatting sqref="A73:A94">
    <cfRule type="cellIs" dxfId="227" priority="16" operator="equal">
      <formula>"延期"</formula>
    </cfRule>
    <cfRule type="cellIs" dxfId="226" priority="17" operator="equal">
      <formula>"未定"</formula>
    </cfRule>
    <cfRule type="cellIs" dxfId="225" priority="18" operator="equal">
      <formula>"中止"</formula>
    </cfRule>
  </conditionalFormatting>
  <conditionalFormatting sqref="A3:A22">
    <cfRule type="cellIs" dxfId="224" priority="7" operator="equal">
      <formula>"延期"</formula>
    </cfRule>
    <cfRule type="cellIs" dxfId="223" priority="8" operator="equal">
      <formula>"未定"</formula>
    </cfRule>
    <cfRule type="cellIs" dxfId="222" priority="9" operator="equal">
      <formula>"中止"</formula>
    </cfRule>
  </conditionalFormatting>
  <conditionalFormatting sqref="A23">
    <cfRule type="cellIs" dxfId="221" priority="1" operator="equal">
      <formula>"延期"</formula>
    </cfRule>
    <cfRule type="cellIs" dxfId="220" priority="2" operator="equal">
      <formula>"未定"</formula>
    </cfRule>
    <cfRule type="cellIs" dxfId="219" priority="3" operator="equal">
      <formula>"中止"</formula>
    </cfRule>
  </conditionalFormatting>
  <hyperlinks>
    <hyperlink ref="M15" location="'13~16'!A1" display="'13~16'!A1" xr:uid="{F08C7883-5E66-4559-894D-9811B5ADE55B}"/>
    <hyperlink ref="M16" location="'13~16'!A1" display="'13~16'!A1" xr:uid="{C4B03E9F-C8B4-4C98-96E6-293038679286}"/>
    <hyperlink ref="M17" location="'13~16'!A1" display="'13~16'!A1" xr:uid="{9C1E0C87-D6B4-4DDC-89CA-F8EABA0AB29D}"/>
    <hyperlink ref="M18" location="'17~20'!A1" display="'17~20'!A1" xr:uid="{BAC26994-2B0C-4C32-A422-50FDDE3FAE6C}"/>
    <hyperlink ref="M20" location="'17~20'!A1" display="'17~20'!A1" xr:uid="{A9574F1E-C5AE-48EB-A1D3-D22B208299A5}"/>
    <hyperlink ref="M21" location="'17~20'!A1" display="'17~20'!A1" xr:uid="{0B405FB9-0424-4E3B-901A-8150BFE1A5C0}"/>
    <hyperlink ref="M22" location="'21~24'!A1" display="'21~24'!A1" xr:uid="{CA29E01D-9C6C-47E6-B44A-980FF0E87870}"/>
    <hyperlink ref="M23" location="'21~24'!A1" display="'21~24'!A1" xr:uid="{0A9E74D6-EB30-4663-89CF-9751715EF698}"/>
    <hyperlink ref="M24" location="'21~24'!A1" display="'21~24'!A1" xr:uid="{B9DED76E-12B6-4D8C-96CA-1789DC815927}"/>
    <hyperlink ref="M25" location="'21~24'!A1" display="'21~24'!A1" xr:uid="{8D6F8AB8-6493-41C5-AFA7-FAEB9525F27F}"/>
    <hyperlink ref="M33" location="'33~36'!A1" display="'33~36'!A1" xr:uid="{7426A2E3-203B-46D0-AF5A-8274871E2BB5}"/>
    <hyperlink ref="M34" location="'33~36'!A1" display="'33~36'!A1" xr:uid="{DB524CDF-CC2E-4DE9-93F5-2C3D18743317}"/>
    <hyperlink ref="M35" location="'33~36'!A1" display="'33~36'!A1" xr:uid="{874313BE-FB31-4523-920D-159279976C4C}"/>
    <hyperlink ref="M36" location="'33~36'!A1" display="'33~36'!A1" xr:uid="{D95AC433-B387-499C-8060-D5D9E5B04782}"/>
    <hyperlink ref="M37" location="'37~40'!A1" display="'37~40'!A1" xr:uid="{A2AC7CDC-3C68-4E12-AEA7-9304E9E6A13A}"/>
    <hyperlink ref="M38" location="'37~40'!A1" display="'37~40'!A1" xr:uid="{E3F27E37-9945-45D0-A631-BD120611BD0C}"/>
    <hyperlink ref="M39" location="'37~40'!A1" display="'37~40'!A1" xr:uid="{086A766E-558B-49A4-91B4-A3B74BFCFA0A}"/>
    <hyperlink ref="M40" location="'37~40'!A1" display="'37~40'!A1" xr:uid="{90A0DFA4-43C8-4DB1-8DB2-79993BF69723}"/>
    <hyperlink ref="M41" location="'41~44 '!A1" display="'41~44 '!A1" xr:uid="{DD7D187C-00A2-476F-A952-1E4C8246F03F}"/>
    <hyperlink ref="M42" location="'41~44 '!A1" display="'41~44 '!A1" xr:uid="{B5CD766C-32ED-44BE-A814-5E756F6CAEBC}"/>
    <hyperlink ref="M43" location="'41~44 '!A1" display="'41~44 '!A1" xr:uid="{DF1015DC-06E3-42E0-9EBB-D9CC1092667E}"/>
    <hyperlink ref="M44" location="'41~44'!A1" display="'41~44'!A1" xr:uid="{225CED37-1DFC-4664-82CC-41EBDE289FC8}"/>
    <hyperlink ref="M45" location="'45~48'!A1" display="'45~48'!A1" xr:uid="{3A92ABF6-D768-4CBF-827A-680EBDD66F35}"/>
    <hyperlink ref="M46" location="'45~48'!A1" display="'45~48'!A1" xr:uid="{238F4B42-D93B-4C93-8760-18A3B1209890}"/>
    <hyperlink ref="M47" location="'45~48'!A1" display="'45~48'!A1" xr:uid="{53FB34BE-EB71-4FE9-A67D-EE555C10B798}"/>
    <hyperlink ref="M48" location="'45~48'!A1" display="'45~48'!A1" xr:uid="{D4A05D6A-3351-44EF-B507-6AF422367357}"/>
    <hyperlink ref="M3" location="'1~4'!A1" display="'1~4'!A1" xr:uid="{F14C8105-F05B-4F61-837D-96533E9375D6}"/>
    <hyperlink ref="M49" location="'49~52 '!A1" display="'49~52 '!A1" xr:uid="{9F860656-3864-4FD0-ADDD-5B07815C706A}"/>
    <hyperlink ref="M50" location="'49~52 '!A1" display="'49~52 '!A1" xr:uid="{B56CB663-EFB4-4154-9EE7-831708C37A3F}"/>
    <hyperlink ref="M51" location="'49~52 '!A1" display="'49~52 '!A1" xr:uid="{E874F1BD-6CF3-4A17-9426-287CE5663BCF}"/>
    <hyperlink ref="M52" location="'49~52 '!A1" display="'49~52 '!A1" xr:uid="{077CA60C-6CDB-4605-BE84-800EFD624E9C}"/>
    <hyperlink ref="M53" location="'53~56 '!A1" display="'53~56 '!A1" xr:uid="{07C0E86E-12B2-4814-856E-6C57C0FCEBC2}"/>
    <hyperlink ref="M54" location="'53~56 '!A1" display="'53~56 '!A1" xr:uid="{9F0749BA-E96A-41A8-9D4C-DA15216F7723}"/>
    <hyperlink ref="M55" location="'53~56 '!A1" display="'53~56 '!A1" xr:uid="{F0DE9838-429E-4C15-A739-83DB84106661}"/>
    <hyperlink ref="M56" location="'53~56 '!A1" display="'53~56 '!A1" xr:uid="{5D9EE329-6ADE-4D87-A067-6B76DE000EED}"/>
    <hyperlink ref="M57" location="'57~60'!A1" display="'57~60'!A1" xr:uid="{0B52A37C-C745-4B89-A94B-A155136CB514}"/>
    <hyperlink ref="M58" location="'57~60'!A1" display="'57~60'!A1" xr:uid="{3893B3AB-C2F9-47B3-8B00-E63FB861728F}"/>
    <hyperlink ref="M59" location="'57~60'!A1" display="'57~60'!A1" xr:uid="{83E0B15B-A833-4723-83BD-3FBC26CB1DF4}"/>
    <hyperlink ref="M60" location="'57~60'!A1" display="'57~60'!A1" xr:uid="{4534508B-73F6-4F08-AAC3-087BAF3CCAF8}"/>
    <hyperlink ref="M61" location="'61~64 '!A1" display="'61~64 '!A1" xr:uid="{65181C80-3EB3-4E58-8B01-0E8818398265}"/>
    <hyperlink ref="M62" location="'61~64 '!A1" display="'61~64 '!A1" xr:uid="{AABA145C-3618-4AD9-97D5-F6407B4A47B6}"/>
    <hyperlink ref="M63" location="'61~64 '!A1" display="'61~64 '!A1" xr:uid="{F547FEBA-3B91-48E2-A2EF-68E261616010}"/>
    <hyperlink ref="M64" location="'61~64 '!A1" display="'61~64 '!A1" xr:uid="{C55FCBC9-69A9-4AB8-A0D4-7F66F40FD8A2}"/>
    <hyperlink ref="M65" location="'61~64 '!A1" display="'61~64 '!A1" xr:uid="{0C0E124A-3856-45EB-B0A3-F2FBC1952D6E}"/>
    <hyperlink ref="M66" location="'61~64 '!A1" display="'61~64 '!A1" xr:uid="{161E52C9-2C08-4FE5-8338-DD3E6BA83248}"/>
    <hyperlink ref="M67" location="'61~64 '!A1" display="'61~64 '!A1" xr:uid="{FB41908A-818D-4396-AC5A-9CE55C5C910B}"/>
    <hyperlink ref="M68" location="'61~64 '!A1" display="'61~64 '!A1" xr:uid="{729DB280-B428-4AD4-849D-DC95DD385C1F}"/>
    <hyperlink ref="M69" location="'61~64 '!A1" display="'61~64 '!A1" xr:uid="{1167C1C5-AF86-4127-9811-258121364A04}"/>
    <hyperlink ref="M70" location="'61~64 '!A1" display="'61~64 '!A1" xr:uid="{7E837208-704B-4E58-A6DA-9CCE4A31E544}"/>
    <hyperlink ref="M71" location="'61~64 '!A1" display="'61~64 '!A1" xr:uid="{2718AE1C-61FF-43D2-A10E-9C02FC8E8626}"/>
    <hyperlink ref="M72" location="'61~64 '!A1" display="'61~64 '!A1" xr:uid="{F76B4BCE-61C4-4BB7-8E79-D14580D2C49A}"/>
    <hyperlink ref="M73" location="'61~64 '!A1" display="'61~64 '!A1" xr:uid="{25D79EC4-B9C5-4EFD-A5E1-E19297EC9816}"/>
    <hyperlink ref="M74" location="'61~64 '!A1" display="'61~64 '!A1" xr:uid="{ED64D3A2-CBCB-4816-8E15-28F3C0851907}"/>
    <hyperlink ref="M75" location="'61~64 '!A1" display="'61~64 '!A1" xr:uid="{304F6BCD-8D1C-4EFC-BE3A-B0F2C6425C02}"/>
    <hyperlink ref="M76" location="'61~64 '!A1" display="'61~64 '!A1" xr:uid="{C8BE07F2-8C2E-40EA-A59A-0396A1896315}"/>
    <hyperlink ref="M77" location="'61~64 '!A1" display="'61~64 '!A1" xr:uid="{F5EAE31B-68A3-438B-B37B-F61DFF2D0E29}"/>
    <hyperlink ref="M78" location="'61~64 '!A1" display="'61~64 '!A1" xr:uid="{6D5A8240-2379-467D-B880-E33F83441B85}"/>
    <hyperlink ref="M79" location="'61~64 '!A1" display="'61~64 '!A1" xr:uid="{1A68B555-0BC8-4058-B7CE-CCA6EFE828AB}"/>
    <hyperlink ref="M4" location="'1~4'!A1" display="'1~4'!A1" xr:uid="{7E9FD288-0CBE-4D53-9B43-5959C9967F27}"/>
    <hyperlink ref="M5" location="'1~4'!A1" display="'1~4'!A1" xr:uid="{370F727A-0637-4D45-BB29-0F34B43BDFD5}"/>
    <hyperlink ref="M6" location="'5~8'!A1" display="'5~8'!A1" xr:uid="{AE487111-AFBF-4E7E-8935-DCD99DE7E088}"/>
    <hyperlink ref="M7" location="'5~8'!A1" display="'5~8'!A1" xr:uid="{E2EE1DED-B2E2-4E26-8195-0B0D469DE32F}"/>
    <hyperlink ref="M8" location="'5~8'!A1" display="'5~8'!A1" xr:uid="{417F471A-641D-49AB-8D09-7D1FECFF50A8}"/>
    <hyperlink ref="M14" location="'13~16'!A1" display="'13~16'!A1" xr:uid="{2790657B-3F24-4DAC-BC9F-7BC965C0CFFC}"/>
    <hyperlink ref="M13" location="'9~12'!A1" display="'9~12'!A1" xr:uid="{C9474601-DE1A-48D3-9D9D-30CFD266114A}"/>
    <hyperlink ref="M12" location="'9~12'!A1" display="'9~12'!A1" xr:uid="{2FEB93C0-A3A6-4F46-9ADE-00189D64B999}"/>
    <hyperlink ref="M11" location="'9~12'!A1" display="'9~12'!A1" xr:uid="{FAFB3B58-CE11-47B1-ACC8-4B6231FE0B7A}"/>
    <hyperlink ref="M10" location="'9~12'!A1" display="'9~12'!A1" xr:uid="{61FF49C6-D113-4283-8291-2397ED68CA33}"/>
    <hyperlink ref="M9" location="'5~8'!A1" display="'5~8'!A1" xr:uid="{CBD6EA33-CC3B-42B2-B990-025CEDBCB23F}"/>
    <hyperlink ref="M19" location="'17~20'!A1" display="'17~20'!A1" xr:uid="{49AC5E08-07FA-4158-A7F1-C702EEF6C1AE}"/>
    <hyperlink ref="M32" location="'29~32'!A1" display="'29~32'!A1" xr:uid="{FEF3906C-86BB-4990-9A74-E506800BAE78}"/>
    <hyperlink ref="M31" location="'29~32'!A1" display="'29~32'!A1" xr:uid="{D317AC77-8D1A-45BD-B608-89322BC73785}"/>
    <hyperlink ref="M30" location="'29~32'!A1" display="'29~32'!A1" xr:uid="{1009E5C6-17C3-4E8C-9D61-F6AB59785110}"/>
    <hyperlink ref="M29" location="'29~32'!A1" display="'29~32'!A1" xr:uid="{8842C624-D8BE-4FFF-9EC0-4CBE1D99C744}"/>
    <hyperlink ref="M28" location="'25~28'!A1" display="'25~28'!A1" xr:uid="{080094F7-CDE1-4F8F-B242-7A793FC759B7}"/>
    <hyperlink ref="M27" location="'25~28'!A1" display="'25~28'!A1" xr:uid="{343B6138-CCA5-4327-AA4F-6002FBBBFF05}"/>
    <hyperlink ref="M26" location="'25~28'!A1" display="'25~28'!A1" xr:uid="{C365E651-108B-4741-A357-0FBA325CCA3C}"/>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56CD7-EA1D-426F-AC27-DFF0C1E48EA4}">
  <sheetPr filterMode="1">
    <pageSetUpPr fitToPage="1"/>
  </sheetPr>
  <dimension ref="A1:O88"/>
  <sheetViews>
    <sheetView view="pageLayout" zoomScale="60" zoomScaleNormal="39" zoomScaleSheetLayoutView="52" zoomScalePageLayoutView="60"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530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1"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1"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1"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66</v>
      </c>
      <c r="B10" s="26" t="s">
        <v>67</v>
      </c>
      <c r="C10" s="21" t="s">
        <v>57</v>
      </c>
      <c r="D10" s="21" t="s">
        <v>67</v>
      </c>
      <c r="E10" s="21" t="s">
        <v>57</v>
      </c>
      <c r="F10" s="21" t="s">
        <v>68</v>
      </c>
      <c r="G10" s="21" t="s">
        <v>69</v>
      </c>
      <c r="H10" s="21" t="s">
        <v>70</v>
      </c>
      <c r="I10" s="21" t="s">
        <v>10</v>
      </c>
      <c r="J10" s="21" t="s">
        <v>61</v>
      </c>
      <c r="K10" s="21" t="s">
        <v>71</v>
      </c>
      <c r="L10" s="11" t="s">
        <v>57</v>
      </c>
      <c r="M10" s="12">
        <v>10</v>
      </c>
      <c r="N10" s="13" t="s">
        <v>87</v>
      </c>
      <c r="O10" s="13" t="s">
        <v>88</v>
      </c>
    </row>
    <row r="11" spans="1:15" s="1" customFormat="1" ht="60" hidden="1" customHeight="1" x14ac:dyDescent="0.7">
      <c r="A11" s="22" t="s">
        <v>66</v>
      </c>
      <c r="B11" s="26" t="s">
        <v>67</v>
      </c>
      <c r="C11" s="21" t="s">
        <v>57</v>
      </c>
      <c r="D11" s="21" t="s">
        <v>67</v>
      </c>
      <c r="E11" s="21" t="s">
        <v>57</v>
      </c>
      <c r="F11" s="21" t="s">
        <v>72</v>
      </c>
      <c r="G11" s="21" t="s">
        <v>69</v>
      </c>
      <c r="H11" s="21" t="s">
        <v>73</v>
      </c>
      <c r="I11" s="21" t="s">
        <v>74</v>
      </c>
      <c r="J11" s="21" t="s">
        <v>61</v>
      </c>
      <c r="K11" s="21" t="s">
        <v>75</v>
      </c>
      <c r="L11" s="11" t="s">
        <v>57</v>
      </c>
      <c r="M11" s="12">
        <v>11</v>
      </c>
      <c r="N11" s="13" t="s">
        <v>87</v>
      </c>
      <c r="O11" s="13" t="s">
        <v>88</v>
      </c>
    </row>
    <row r="12" spans="1:15" s="1" customFormat="1" ht="60" hidden="1" customHeight="1" x14ac:dyDescent="0.7">
      <c r="A12" s="22" t="s">
        <v>66</v>
      </c>
      <c r="B12" s="21" t="s">
        <v>67</v>
      </c>
      <c r="C12" s="21" t="s">
        <v>57</v>
      </c>
      <c r="D12" s="21" t="s">
        <v>67</v>
      </c>
      <c r="E12" s="21" t="s">
        <v>57</v>
      </c>
      <c r="F12" s="21" t="s">
        <v>76</v>
      </c>
      <c r="G12" s="21" t="s">
        <v>69</v>
      </c>
      <c r="H12" s="21" t="s">
        <v>73</v>
      </c>
      <c r="I12" s="21" t="s">
        <v>25</v>
      </c>
      <c r="J12" s="21" t="s">
        <v>61</v>
      </c>
      <c r="K12" s="21" t="s">
        <v>62</v>
      </c>
      <c r="L12" s="11" t="s">
        <v>57</v>
      </c>
      <c r="M12" s="12">
        <v>12</v>
      </c>
      <c r="N12" s="13" t="s">
        <v>87</v>
      </c>
      <c r="O12" s="13" t="s">
        <v>88</v>
      </c>
    </row>
    <row r="13" spans="1:15" s="1" customFormat="1" ht="60" hidden="1" customHeight="1" x14ac:dyDescent="0.7">
      <c r="A13" s="22" t="s">
        <v>66</v>
      </c>
      <c r="B13" s="21" t="s">
        <v>67</v>
      </c>
      <c r="C13" s="21" t="s">
        <v>57</v>
      </c>
      <c r="D13" s="21" t="s">
        <v>67</v>
      </c>
      <c r="E13" s="21" t="s">
        <v>57</v>
      </c>
      <c r="F13" s="21" t="s">
        <v>77</v>
      </c>
      <c r="G13" s="21" t="s">
        <v>69</v>
      </c>
      <c r="H13" s="21" t="s">
        <v>73</v>
      </c>
      <c r="I13" s="21" t="s">
        <v>78</v>
      </c>
      <c r="J13" s="21" t="s">
        <v>61</v>
      </c>
      <c r="K13" s="21" t="s">
        <v>79</v>
      </c>
      <c r="L13" s="11" t="s">
        <v>57</v>
      </c>
      <c r="M13" s="12">
        <v>13</v>
      </c>
      <c r="N13" s="13" t="s">
        <v>87</v>
      </c>
      <c r="O13" s="13" t="s">
        <v>88</v>
      </c>
    </row>
    <row r="14" spans="1:15" s="1" customFormat="1" ht="60" hidden="1" customHeight="1" x14ac:dyDescent="0.7">
      <c r="A14" s="22" t="s">
        <v>66</v>
      </c>
      <c r="B14" s="21" t="s">
        <v>67</v>
      </c>
      <c r="C14" s="21" t="s">
        <v>57</v>
      </c>
      <c r="D14" s="21" t="s">
        <v>67</v>
      </c>
      <c r="E14" s="21" t="s">
        <v>57</v>
      </c>
      <c r="F14" s="21" t="s">
        <v>80</v>
      </c>
      <c r="G14" s="21" t="s">
        <v>69</v>
      </c>
      <c r="H14" s="21" t="s">
        <v>73</v>
      </c>
      <c r="I14" s="21" t="s">
        <v>81</v>
      </c>
      <c r="J14" s="21" t="s">
        <v>61</v>
      </c>
      <c r="K14" s="21" t="s">
        <v>82</v>
      </c>
      <c r="L14" s="11" t="s">
        <v>57</v>
      </c>
      <c r="M14" s="12">
        <v>14</v>
      </c>
      <c r="N14" s="13" t="s">
        <v>87</v>
      </c>
      <c r="O14" s="13" t="s">
        <v>88</v>
      </c>
    </row>
    <row r="15" spans="1:15" s="1" customFormat="1" ht="60" hidden="1" customHeight="1" x14ac:dyDescent="0.7">
      <c r="A15" s="22" t="s">
        <v>66</v>
      </c>
      <c r="B15" s="21" t="s">
        <v>67</v>
      </c>
      <c r="C15" s="21" t="s">
        <v>57</v>
      </c>
      <c r="D15" s="21" t="s">
        <v>67</v>
      </c>
      <c r="E15" s="21" t="s">
        <v>57</v>
      </c>
      <c r="F15" s="21" t="s">
        <v>83</v>
      </c>
      <c r="G15" s="21" t="s">
        <v>69</v>
      </c>
      <c r="H15" s="21" t="s">
        <v>73</v>
      </c>
      <c r="I15" s="21" t="s">
        <v>84</v>
      </c>
      <c r="J15" s="21" t="s">
        <v>61</v>
      </c>
      <c r="K15" s="21" t="s">
        <v>85</v>
      </c>
      <c r="L15" s="11" t="s">
        <v>57</v>
      </c>
      <c r="M15" s="12">
        <v>15</v>
      </c>
      <c r="N15" s="13" t="s">
        <v>87</v>
      </c>
      <c r="O15" s="13" t="s">
        <v>88</v>
      </c>
    </row>
    <row r="16" spans="1:15" s="1" customFormat="1" ht="60" hidden="1" customHeight="1" x14ac:dyDescent="0.7">
      <c r="A16" s="22" t="s">
        <v>66</v>
      </c>
      <c r="B16" s="21" t="s">
        <v>89</v>
      </c>
      <c r="C16" s="21" t="s">
        <v>57</v>
      </c>
      <c r="D16" s="21" t="s">
        <v>89</v>
      </c>
      <c r="E16" s="21" t="s">
        <v>57</v>
      </c>
      <c r="F16" s="21" t="s">
        <v>90</v>
      </c>
      <c r="G16" s="21" t="s">
        <v>69</v>
      </c>
      <c r="H16" s="21" t="s">
        <v>73</v>
      </c>
      <c r="I16" s="21" t="s">
        <v>74</v>
      </c>
      <c r="J16" s="21" t="s">
        <v>61</v>
      </c>
      <c r="K16" s="21" t="s">
        <v>75</v>
      </c>
      <c r="L16" s="11" t="s">
        <v>57</v>
      </c>
      <c r="M16" s="12">
        <v>16</v>
      </c>
      <c r="N16" s="13" t="s">
        <v>87</v>
      </c>
      <c r="O16" s="13" t="s">
        <v>88</v>
      </c>
    </row>
    <row r="17" spans="1:15" s="1" customFormat="1" ht="39.75" hidden="1" x14ac:dyDescent="0.7">
      <c r="A17" s="22" t="s">
        <v>66</v>
      </c>
      <c r="B17" s="21" t="s">
        <v>91</v>
      </c>
      <c r="C17" s="21" t="s">
        <v>57</v>
      </c>
      <c r="D17" s="21" t="s">
        <v>91</v>
      </c>
      <c r="E17" s="21" t="s">
        <v>57</v>
      </c>
      <c r="F17" s="21" t="s">
        <v>92</v>
      </c>
      <c r="G17" s="21" t="s">
        <v>69</v>
      </c>
      <c r="H17" s="21" t="s">
        <v>93</v>
      </c>
      <c r="I17" s="21" t="s">
        <v>10</v>
      </c>
      <c r="J17" s="21" t="s">
        <v>61</v>
      </c>
      <c r="K17" s="21" t="s">
        <v>71</v>
      </c>
      <c r="L17" s="11" t="s">
        <v>57</v>
      </c>
      <c r="M17" s="12">
        <v>17</v>
      </c>
      <c r="N17" s="13" t="s">
        <v>87</v>
      </c>
      <c r="O17" s="13" t="s">
        <v>88</v>
      </c>
    </row>
    <row r="18" spans="1:15" s="1" customFormat="1" ht="39.75" hidden="1" x14ac:dyDescent="0.7">
      <c r="A18" s="22" t="s">
        <v>66</v>
      </c>
      <c r="B18" s="21" t="s">
        <v>94</v>
      </c>
      <c r="C18" s="21" t="s">
        <v>57</v>
      </c>
      <c r="D18" s="21" t="s">
        <v>95</v>
      </c>
      <c r="E18" s="21" t="s">
        <v>57</v>
      </c>
      <c r="F18" s="21" t="s">
        <v>96</v>
      </c>
      <c r="G18" s="21" t="s">
        <v>69</v>
      </c>
      <c r="H18" s="21" t="s">
        <v>13</v>
      </c>
      <c r="I18" s="21" t="s">
        <v>25</v>
      </c>
      <c r="J18" s="21" t="s">
        <v>97</v>
      </c>
      <c r="K18" s="21" t="s">
        <v>62</v>
      </c>
      <c r="L18" s="11" t="s">
        <v>133</v>
      </c>
      <c r="M18" s="12">
        <v>18</v>
      </c>
      <c r="N18" s="13" t="s">
        <v>87</v>
      </c>
      <c r="O18" s="13" t="s">
        <v>88</v>
      </c>
    </row>
    <row r="19" spans="1:15" s="1" customFormat="1" ht="60" hidden="1" customHeight="1" x14ac:dyDescent="0.7">
      <c r="A19" s="22" t="s">
        <v>66</v>
      </c>
      <c r="B19" s="21" t="s">
        <v>98</v>
      </c>
      <c r="C19" s="21" t="s">
        <v>57</v>
      </c>
      <c r="D19" s="21" t="s">
        <v>99</v>
      </c>
      <c r="E19" s="21" t="s">
        <v>57</v>
      </c>
      <c r="F19" s="21" t="s">
        <v>100</v>
      </c>
      <c r="G19" s="21" t="s">
        <v>69</v>
      </c>
      <c r="H19" s="21" t="s">
        <v>93</v>
      </c>
      <c r="I19" s="21" t="s">
        <v>25</v>
      </c>
      <c r="J19" s="21" t="s">
        <v>97</v>
      </c>
      <c r="K19" s="21" t="s">
        <v>62</v>
      </c>
      <c r="L19" s="11" t="s">
        <v>57</v>
      </c>
      <c r="M19" s="12">
        <v>19</v>
      </c>
      <c r="N19" s="13" t="s">
        <v>87</v>
      </c>
      <c r="O19" s="13" t="s">
        <v>88</v>
      </c>
    </row>
    <row r="20" spans="1:15" s="1" customFormat="1" ht="60" hidden="1" customHeight="1" x14ac:dyDescent="0.7">
      <c r="A20" s="22" t="s">
        <v>66</v>
      </c>
      <c r="B20" s="21" t="s">
        <v>101</v>
      </c>
      <c r="C20" s="21" t="s">
        <v>57</v>
      </c>
      <c r="D20" s="21" t="s">
        <v>101</v>
      </c>
      <c r="E20" s="21" t="s">
        <v>57</v>
      </c>
      <c r="F20" s="21" t="s">
        <v>102</v>
      </c>
      <c r="G20" s="21" t="s">
        <v>69</v>
      </c>
      <c r="H20" s="21" t="s">
        <v>70</v>
      </c>
      <c r="I20" s="21" t="s">
        <v>103</v>
      </c>
      <c r="J20" s="21" t="s">
        <v>61</v>
      </c>
      <c r="K20" s="21" t="s">
        <v>104</v>
      </c>
      <c r="L20" s="11" t="s">
        <v>57</v>
      </c>
      <c r="M20" s="12">
        <v>20</v>
      </c>
      <c r="N20" s="13" t="s">
        <v>87</v>
      </c>
      <c r="O20" s="13" t="s">
        <v>88</v>
      </c>
    </row>
    <row r="21" spans="1:15" s="1" customFormat="1" ht="60" hidden="1" customHeight="1" x14ac:dyDescent="0.7">
      <c r="A21" s="22" t="s">
        <v>123</v>
      </c>
      <c r="B21" s="21" t="s">
        <v>124</v>
      </c>
      <c r="C21" s="21" t="s">
        <v>125</v>
      </c>
      <c r="D21" s="21" t="s">
        <v>126</v>
      </c>
      <c r="E21" s="21" t="s">
        <v>57</v>
      </c>
      <c r="F21" s="21" t="s">
        <v>127</v>
      </c>
      <c r="G21" s="21" t="s">
        <v>128</v>
      </c>
      <c r="H21" s="21" t="s">
        <v>129</v>
      </c>
      <c r="I21" s="21" t="s">
        <v>130</v>
      </c>
      <c r="J21" s="21" t="s">
        <v>131</v>
      </c>
      <c r="K21" s="21" t="s">
        <v>132</v>
      </c>
      <c r="L21" s="11" t="s">
        <v>170</v>
      </c>
      <c r="M21" s="12">
        <v>26</v>
      </c>
      <c r="N21" s="13" t="s">
        <v>171</v>
      </c>
      <c r="O21" s="13" t="s">
        <v>57</v>
      </c>
    </row>
    <row r="22" spans="1:15" s="1" customFormat="1" ht="60" hidden="1" customHeight="1" x14ac:dyDescent="0.7">
      <c r="A22" s="22" t="s">
        <v>66</v>
      </c>
      <c r="B22" s="21" t="s">
        <v>166</v>
      </c>
      <c r="C22" s="21" t="s">
        <v>57</v>
      </c>
      <c r="D22" s="21" t="s">
        <v>167</v>
      </c>
      <c r="E22" s="21" t="s">
        <v>57</v>
      </c>
      <c r="F22" s="21" t="s">
        <v>168</v>
      </c>
      <c r="G22" s="21" t="s">
        <v>15</v>
      </c>
      <c r="H22" s="21">
        <v>15</v>
      </c>
      <c r="I22" s="21" t="s">
        <v>74</v>
      </c>
      <c r="J22" s="21" t="s">
        <v>8</v>
      </c>
      <c r="K22" s="21" t="s">
        <v>169</v>
      </c>
      <c r="L22" s="11" t="s">
        <v>176</v>
      </c>
      <c r="M22" s="12">
        <v>30</v>
      </c>
      <c r="N22" s="13" t="s">
        <v>57</v>
      </c>
      <c r="O22" s="13" t="s">
        <v>57</v>
      </c>
    </row>
    <row r="23" spans="1:15" s="1" customFormat="1" ht="60" hidden="1" customHeight="1" x14ac:dyDescent="0.7">
      <c r="A23" s="22" t="s">
        <v>66</v>
      </c>
      <c r="B23" s="21" t="s">
        <v>166</v>
      </c>
      <c r="C23" s="21" t="s">
        <v>57</v>
      </c>
      <c r="D23" s="21" t="s">
        <v>167</v>
      </c>
      <c r="E23" s="21" t="s">
        <v>57</v>
      </c>
      <c r="F23" s="21" t="s">
        <v>168</v>
      </c>
      <c r="G23" s="21" t="s">
        <v>15</v>
      </c>
      <c r="H23" s="21">
        <v>15</v>
      </c>
      <c r="I23" s="21" t="s">
        <v>172</v>
      </c>
      <c r="J23" s="21" t="s">
        <v>8</v>
      </c>
      <c r="K23" s="21" t="s">
        <v>169</v>
      </c>
      <c r="L23" s="11" t="s">
        <v>179</v>
      </c>
      <c r="M23" s="12">
        <v>31</v>
      </c>
      <c r="N23" s="13" t="s">
        <v>180</v>
      </c>
      <c r="O23" s="13" t="s">
        <v>88</v>
      </c>
    </row>
    <row r="24" spans="1:15" s="1" customFormat="1" ht="60" hidden="1" customHeight="1" x14ac:dyDescent="0.7">
      <c r="A24" s="22" t="s">
        <v>66</v>
      </c>
      <c r="B24" s="21" t="s">
        <v>166</v>
      </c>
      <c r="C24" s="21" t="s">
        <v>57</v>
      </c>
      <c r="D24" s="21" t="s">
        <v>167</v>
      </c>
      <c r="E24" s="21" t="s">
        <v>57</v>
      </c>
      <c r="F24" s="21" t="s">
        <v>173</v>
      </c>
      <c r="G24" s="21" t="s">
        <v>15</v>
      </c>
      <c r="H24" s="21">
        <v>9</v>
      </c>
      <c r="I24" s="21" t="s">
        <v>25</v>
      </c>
      <c r="J24" s="21" t="s">
        <v>8</v>
      </c>
      <c r="K24" s="21" t="s">
        <v>169</v>
      </c>
      <c r="L24" s="11" t="s">
        <v>179</v>
      </c>
      <c r="M24" s="12">
        <v>32</v>
      </c>
      <c r="N24" s="13" t="s">
        <v>180</v>
      </c>
      <c r="O24" s="13" t="s">
        <v>88</v>
      </c>
    </row>
    <row r="25" spans="1:15" s="1" customFormat="1" ht="60" hidden="1" customHeight="1" x14ac:dyDescent="0.7">
      <c r="A25" s="22" t="s">
        <v>66</v>
      </c>
      <c r="B25" s="21" t="s">
        <v>166</v>
      </c>
      <c r="C25" s="21" t="s">
        <v>57</v>
      </c>
      <c r="D25" s="21" t="s">
        <v>167</v>
      </c>
      <c r="E25" s="21" t="s">
        <v>57</v>
      </c>
      <c r="F25" s="21" t="s">
        <v>173</v>
      </c>
      <c r="G25" s="21" t="s">
        <v>15</v>
      </c>
      <c r="H25" s="21">
        <v>12</v>
      </c>
      <c r="I25" s="21" t="s">
        <v>175</v>
      </c>
      <c r="J25" s="21" t="s">
        <v>8</v>
      </c>
      <c r="K25" s="21" t="s">
        <v>169</v>
      </c>
      <c r="L25" s="11" t="s">
        <v>185</v>
      </c>
      <c r="M25" s="12">
        <v>33</v>
      </c>
      <c r="N25" s="13" t="s">
        <v>180</v>
      </c>
      <c r="O25" s="13" t="s">
        <v>88</v>
      </c>
    </row>
    <row r="26" spans="1:15" s="1" customFormat="1" ht="60" hidden="1" customHeight="1" x14ac:dyDescent="0.7">
      <c r="A26" s="22" t="s">
        <v>66</v>
      </c>
      <c r="B26" s="21" t="s">
        <v>166</v>
      </c>
      <c r="C26" s="21" t="s">
        <v>57</v>
      </c>
      <c r="D26" s="21" t="s">
        <v>167</v>
      </c>
      <c r="E26" s="21" t="s">
        <v>57</v>
      </c>
      <c r="F26" s="21" t="s">
        <v>173</v>
      </c>
      <c r="G26" s="21" t="s">
        <v>15</v>
      </c>
      <c r="H26" s="21">
        <v>15</v>
      </c>
      <c r="I26" s="21" t="s">
        <v>177</v>
      </c>
      <c r="J26" s="21" t="s">
        <v>8</v>
      </c>
      <c r="K26" s="21" t="s">
        <v>169</v>
      </c>
      <c r="L26" s="11" t="s">
        <v>189</v>
      </c>
      <c r="M26" s="12">
        <v>34</v>
      </c>
      <c r="N26" s="13" t="s">
        <v>180</v>
      </c>
      <c r="O26" s="13" t="s">
        <v>88</v>
      </c>
    </row>
    <row r="27" spans="1:15" s="1" customFormat="1" ht="60" hidden="1" customHeight="1" x14ac:dyDescent="0.7">
      <c r="A27" s="22" t="s">
        <v>66</v>
      </c>
      <c r="B27" s="21" t="s">
        <v>166</v>
      </c>
      <c r="C27" s="21" t="s">
        <v>57</v>
      </c>
      <c r="D27" s="21" t="s">
        <v>167</v>
      </c>
      <c r="E27" s="21" t="s">
        <v>57</v>
      </c>
      <c r="F27" s="21" t="s">
        <v>178</v>
      </c>
      <c r="G27" s="21" t="s">
        <v>15</v>
      </c>
      <c r="H27" s="21">
        <v>15</v>
      </c>
      <c r="I27" s="21" t="s">
        <v>34</v>
      </c>
      <c r="J27" s="21" t="s">
        <v>8</v>
      </c>
      <c r="K27" s="21" t="s">
        <v>169</v>
      </c>
      <c r="L27" s="11" t="s">
        <v>189</v>
      </c>
      <c r="M27" s="12">
        <v>35</v>
      </c>
      <c r="N27" s="13" t="s">
        <v>180</v>
      </c>
      <c r="O27" s="13" t="s">
        <v>88</v>
      </c>
    </row>
    <row r="28" spans="1:15" s="1" customFormat="1" ht="60" hidden="1" customHeight="1" x14ac:dyDescent="0.7">
      <c r="A28" s="22" t="s">
        <v>134</v>
      </c>
      <c r="B28" s="21" t="s">
        <v>241</v>
      </c>
      <c r="C28" s="21" t="s">
        <v>57</v>
      </c>
      <c r="D28" s="21" t="s">
        <v>242</v>
      </c>
      <c r="E28" s="21" t="s">
        <v>243</v>
      </c>
      <c r="F28" s="21" t="s">
        <v>244</v>
      </c>
      <c r="G28" s="21" t="s">
        <v>15</v>
      </c>
      <c r="H28" s="21" t="s">
        <v>245</v>
      </c>
      <c r="I28" s="21" t="s">
        <v>246</v>
      </c>
      <c r="J28" s="21" t="s">
        <v>97</v>
      </c>
      <c r="K28" s="21" t="s">
        <v>247</v>
      </c>
      <c r="L28" s="11" t="s">
        <v>189</v>
      </c>
      <c r="M28" s="12">
        <v>38</v>
      </c>
      <c r="N28" s="13" t="s">
        <v>180</v>
      </c>
      <c r="O28" s="13" t="s">
        <v>88</v>
      </c>
    </row>
    <row r="29" spans="1:15" s="1" customFormat="1" ht="60" hidden="1" customHeight="1" x14ac:dyDescent="0.7">
      <c r="A29" s="22" t="s">
        <v>134</v>
      </c>
      <c r="B29" s="21" t="s">
        <v>241</v>
      </c>
      <c r="C29" s="21" t="s">
        <v>57</v>
      </c>
      <c r="D29" s="21" t="s">
        <v>242</v>
      </c>
      <c r="E29" s="21" t="s">
        <v>243</v>
      </c>
      <c r="F29" s="21" t="s">
        <v>248</v>
      </c>
      <c r="G29" s="21" t="s">
        <v>15</v>
      </c>
      <c r="H29" s="21" t="s">
        <v>249</v>
      </c>
      <c r="I29" s="21" t="s">
        <v>250</v>
      </c>
      <c r="J29" s="21" t="s">
        <v>97</v>
      </c>
      <c r="K29" s="21" t="s">
        <v>251</v>
      </c>
      <c r="L29" s="11" t="s">
        <v>189</v>
      </c>
      <c r="M29" s="12">
        <v>39</v>
      </c>
      <c r="N29" s="13" t="s">
        <v>180</v>
      </c>
      <c r="O29" s="13" t="s">
        <v>88</v>
      </c>
    </row>
    <row r="30" spans="1:15" s="1" customFormat="1" ht="60" hidden="1" customHeight="1" x14ac:dyDescent="0.7">
      <c r="A30" s="22" t="s">
        <v>134</v>
      </c>
      <c r="B30" s="21" t="s">
        <v>241</v>
      </c>
      <c r="C30" s="21" t="s">
        <v>57</v>
      </c>
      <c r="D30" s="21" t="s">
        <v>242</v>
      </c>
      <c r="E30" s="21" t="s">
        <v>243</v>
      </c>
      <c r="F30" s="21" t="s">
        <v>252</v>
      </c>
      <c r="G30" s="21" t="s">
        <v>15</v>
      </c>
      <c r="H30" s="21" t="s">
        <v>249</v>
      </c>
      <c r="I30" s="21" t="s">
        <v>253</v>
      </c>
      <c r="J30" s="21" t="s">
        <v>97</v>
      </c>
      <c r="K30" s="21" t="s">
        <v>254</v>
      </c>
      <c r="L30" s="11" t="s">
        <v>170</v>
      </c>
      <c r="M30" s="12">
        <v>40</v>
      </c>
      <c r="N30" s="13" t="s">
        <v>171</v>
      </c>
      <c r="O30" s="13" t="s">
        <v>57</v>
      </c>
    </row>
    <row r="31" spans="1:15" s="1" customFormat="1" ht="60" hidden="1" customHeight="1" x14ac:dyDescent="0.7">
      <c r="A31" s="22" t="s">
        <v>134</v>
      </c>
      <c r="B31" s="21" t="s">
        <v>241</v>
      </c>
      <c r="C31" s="21" t="s">
        <v>57</v>
      </c>
      <c r="D31" s="21" t="s">
        <v>242</v>
      </c>
      <c r="E31" s="21" t="s">
        <v>243</v>
      </c>
      <c r="F31" s="21" t="s">
        <v>255</v>
      </c>
      <c r="G31" s="21" t="s">
        <v>15</v>
      </c>
      <c r="H31" s="21" t="s">
        <v>249</v>
      </c>
      <c r="I31" s="21" t="s">
        <v>256</v>
      </c>
      <c r="J31" s="21" t="s">
        <v>97</v>
      </c>
      <c r="K31" s="21" t="s">
        <v>257</v>
      </c>
      <c r="L31" s="11" t="s">
        <v>170</v>
      </c>
      <c r="M31" s="12">
        <v>41</v>
      </c>
      <c r="N31" s="13" t="s">
        <v>171</v>
      </c>
      <c r="O31" s="13" t="s">
        <v>57</v>
      </c>
    </row>
    <row r="32" spans="1:15" s="1" customFormat="1" ht="60" hidden="1" customHeight="1" x14ac:dyDescent="0.7">
      <c r="A32" s="22" t="s">
        <v>134</v>
      </c>
      <c r="B32" s="21" t="s">
        <v>241</v>
      </c>
      <c r="C32" s="21" t="s">
        <v>57</v>
      </c>
      <c r="D32" s="21" t="s">
        <v>242</v>
      </c>
      <c r="E32" s="21" t="s">
        <v>243</v>
      </c>
      <c r="F32" s="21" t="s">
        <v>258</v>
      </c>
      <c r="G32" s="21" t="s">
        <v>15</v>
      </c>
      <c r="H32" s="21" t="s">
        <v>249</v>
      </c>
      <c r="I32" s="21" t="s">
        <v>259</v>
      </c>
      <c r="J32" s="21" t="s">
        <v>97</v>
      </c>
      <c r="K32" s="21" t="s">
        <v>260</v>
      </c>
      <c r="L32" s="11" t="s">
        <v>219</v>
      </c>
      <c r="M32" s="12">
        <v>42</v>
      </c>
      <c r="N32" s="13" t="s">
        <v>171</v>
      </c>
      <c r="O32" s="13" t="s">
        <v>57</v>
      </c>
    </row>
    <row r="33" spans="1:15" s="1" customFormat="1" ht="60" hidden="1" customHeight="1" x14ac:dyDescent="0.7">
      <c r="A33" s="22" t="s">
        <v>134</v>
      </c>
      <c r="B33" s="21" t="s">
        <v>241</v>
      </c>
      <c r="C33" s="21" t="s">
        <v>57</v>
      </c>
      <c r="D33" s="21" t="s">
        <v>242</v>
      </c>
      <c r="E33" s="21" t="s">
        <v>243</v>
      </c>
      <c r="F33" s="21" t="s">
        <v>261</v>
      </c>
      <c r="G33" s="21" t="s">
        <v>15</v>
      </c>
      <c r="H33" s="21" t="s">
        <v>249</v>
      </c>
      <c r="I33" s="21" t="s">
        <v>177</v>
      </c>
      <c r="J33" s="21" t="s">
        <v>97</v>
      </c>
      <c r="K33" s="21" t="s">
        <v>262</v>
      </c>
      <c r="L33" s="11" t="s">
        <v>219</v>
      </c>
      <c r="M33" s="12">
        <v>43</v>
      </c>
      <c r="N33" s="13" t="s">
        <v>171</v>
      </c>
      <c r="O33" s="13" t="s">
        <v>57</v>
      </c>
    </row>
    <row r="34" spans="1:15" s="1" customFormat="1" ht="60" hidden="1" customHeight="1" x14ac:dyDescent="0.7">
      <c r="A34" s="22" t="s">
        <v>134</v>
      </c>
      <c r="B34" s="21" t="s">
        <v>241</v>
      </c>
      <c r="C34" s="21" t="s">
        <v>57</v>
      </c>
      <c r="D34" s="21" t="s">
        <v>242</v>
      </c>
      <c r="E34" s="21" t="s">
        <v>243</v>
      </c>
      <c r="F34" s="21" t="s">
        <v>263</v>
      </c>
      <c r="G34" s="21" t="s">
        <v>15</v>
      </c>
      <c r="H34" s="21" t="s">
        <v>249</v>
      </c>
      <c r="I34" s="21" t="s">
        <v>264</v>
      </c>
      <c r="J34" s="21" t="s">
        <v>97</v>
      </c>
      <c r="K34" s="21" t="s">
        <v>265</v>
      </c>
      <c r="L34" s="11" t="s">
        <v>57</v>
      </c>
      <c r="M34" s="12">
        <v>44</v>
      </c>
      <c r="N34" s="13" t="s">
        <v>221</v>
      </c>
      <c r="O34" s="13" t="s">
        <v>57</v>
      </c>
    </row>
    <row r="35" spans="1:15" s="1" customFormat="1" ht="60" hidden="1" customHeight="1" x14ac:dyDescent="0.7">
      <c r="A35" s="22" t="s">
        <v>134</v>
      </c>
      <c r="B35" s="21" t="s">
        <v>241</v>
      </c>
      <c r="C35" s="21" t="s">
        <v>57</v>
      </c>
      <c r="D35" s="21" t="s">
        <v>242</v>
      </c>
      <c r="E35" s="21" t="s">
        <v>243</v>
      </c>
      <c r="F35" s="21" t="s">
        <v>266</v>
      </c>
      <c r="G35" s="21" t="s">
        <v>15</v>
      </c>
      <c r="H35" s="21" t="s">
        <v>249</v>
      </c>
      <c r="I35" s="21" t="s">
        <v>267</v>
      </c>
      <c r="J35" s="21" t="s">
        <v>97</v>
      </c>
      <c r="K35" s="21" t="s">
        <v>268</v>
      </c>
      <c r="L35" s="11" t="s">
        <v>57</v>
      </c>
      <c r="M35" s="12">
        <v>45</v>
      </c>
      <c r="N35" s="13" t="s">
        <v>221</v>
      </c>
      <c r="O35" s="13" t="s">
        <v>57</v>
      </c>
    </row>
    <row r="36" spans="1:15" s="1" customFormat="1" ht="60" hidden="1" customHeight="1" x14ac:dyDescent="0.7">
      <c r="A36" s="22" t="s">
        <v>134</v>
      </c>
      <c r="B36" s="21" t="s">
        <v>241</v>
      </c>
      <c r="C36" s="21" t="s">
        <v>57</v>
      </c>
      <c r="D36" s="21" t="s">
        <v>242</v>
      </c>
      <c r="E36" s="21" t="s">
        <v>243</v>
      </c>
      <c r="F36" s="21" t="s">
        <v>269</v>
      </c>
      <c r="G36" s="21" t="s">
        <v>15</v>
      </c>
      <c r="H36" s="21" t="s">
        <v>249</v>
      </c>
      <c r="I36" s="21" t="s">
        <v>270</v>
      </c>
      <c r="J36" s="21" t="s">
        <v>97</v>
      </c>
      <c r="K36" s="21" t="s">
        <v>271</v>
      </c>
      <c r="L36" s="11" t="s">
        <v>222</v>
      </c>
      <c r="M36" s="12">
        <v>46</v>
      </c>
      <c r="N36" s="13" t="s">
        <v>221</v>
      </c>
      <c r="O36" s="13" t="s">
        <v>57</v>
      </c>
    </row>
    <row r="37" spans="1:15" s="1" customFormat="1" ht="60" hidden="1" customHeight="1" x14ac:dyDescent="0.7">
      <c r="A37" s="22" t="s">
        <v>134</v>
      </c>
      <c r="B37" s="21" t="s">
        <v>241</v>
      </c>
      <c r="C37" s="21" t="s">
        <v>57</v>
      </c>
      <c r="D37" s="21" t="s">
        <v>242</v>
      </c>
      <c r="E37" s="21" t="s">
        <v>243</v>
      </c>
      <c r="F37" s="21" t="s">
        <v>272</v>
      </c>
      <c r="G37" s="21" t="s">
        <v>15</v>
      </c>
      <c r="H37" s="21" t="s">
        <v>249</v>
      </c>
      <c r="I37" s="21" t="s">
        <v>175</v>
      </c>
      <c r="J37" s="21" t="s">
        <v>97</v>
      </c>
      <c r="K37" s="21" t="s">
        <v>273</v>
      </c>
      <c r="L37" s="11" t="s">
        <v>222</v>
      </c>
      <c r="M37" s="12">
        <v>47</v>
      </c>
      <c r="N37" s="13" t="s">
        <v>221</v>
      </c>
      <c r="O37" s="13" t="s">
        <v>57</v>
      </c>
    </row>
    <row r="38" spans="1:15" s="1" customFormat="1" ht="60" hidden="1" customHeight="1" x14ac:dyDescent="0.7">
      <c r="A38" s="22" t="s">
        <v>134</v>
      </c>
      <c r="B38" s="21" t="s">
        <v>241</v>
      </c>
      <c r="C38" s="21" t="s">
        <v>57</v>
      </c>
      <c r="D38" s="21" t="s">
        <v>242</v>
      </c>
      <c r="E38" s="21" t="s">
        <v>243</v>
      </c>
      <c r="F38" s="21" t="s">
        <v>274</v>
      </c>
      <c r="G38" s="21" t="s">
        <v>15</v>
      </c>
      <c r="H38" s="21" t="s">
        <v>249</v>
      </c>
      <c r="I38" s="21" t="s">
        <v>172</v>
      </c>
      <c r="J38" s="21" t="s">
        <v>97</v>
      </c>
      <c r="K38" s="21" t="s">
        <v>275</v>
      </c>
      <c r="L38" s="11" t="s">
        <v>222</v>
      </c>
      <c r="M38" s="12">
        <v>48</v>
      </c>
      <c r="N38" s="13" t="s">
        <v>221</v>
      </c>
      <c r="O38" s="13" t="s">
        <v>57</v>
      </c>
    </row>
    <row r="39" spans="1:15" s="1" customFormat="1" ht="60" hidden="1" customHeight="1" x14ac:dyDescent="0.7">
      <c r="A39"/>
      <c r="B39"/>
      <c r="C39"/>
      <c r="D39"/>
      <c r="E39"/>
      <c r="F39"/>
      <c r="G39"/>
      <c r="H39"/>
      <c r="I39"/>
      <c r="J39"/>
      <c r="K39"/>
      <c r="L39" s="11" t="s">
        <v>222</v>
      </c>
      <c r="M39" s="12">
        <v>49</v>
      </c>
      <c r="N39" s="13" t="s">
        <v>221</v>
      </c>
      <c r="O39" s="13" t="s">
        <v>57</v>
      </c>
    </row>
    <row r="40" spans="1:15" s="1" customFormat="1" ht="60" hidden="1" customHeight="1" x14ac:dyDescent="0.7">
      <c r="A40"/>
      <c r="B40"/>
      <c r="C40"/>
      <c r="D40"/>
      <c r="E40"/>
      <c r="F40"/>
      <c r="G40"/>
      <c r="H40"/>
      <c r="I40"/>
      <c r="J40"/>
      <c r="K40"/>
      <c r="L40" s="11" t="s">
        <v>222</v>
      </c>
      <c r="M40" s="12">
        <v>50</v>
      </c>
      <c r="N40" s="13" t="s">
        <v>221</v>
      </c>
      <c r="O40" s="13" t="s">
        <v>57</v>
      </c>
    </row>
    <row r="41" spans="1:15" s="1" customFormat="1" ht="60" hidden="1" customHeight="1" x14ac:dyDescent="0.7">
      <c r="A41"/>
      <c r="B41"/>
      <c r="C41"/>
      <c r="D41"/>
      <c r="E41"/>
      <c r="F41"/>
      <c r="G41"/>
      <c r="H41"/>
      <c r="I41"/>
      <c r="J41"/>
      <c r="K41"/>
      <c r="L41" s="11" t="s">
        <v>57</v>
      </c>
      <c r="M41" s="12">
        <v>51</v>
      </c>
      <c r="N41" s="13" t="s">
        <v>57</v>
      </c>
      <c r="O41" s="13" t="s">
        <v>57</v>
      </c>
    </row>
    <row r="42" spans="1:15" s="1" customFormat="1" ht="60" hidden="1" customHeight="1" x14ac:dyDescent="0.7">
      <c r="A42"/>
      <c r="B42"/>
      <c r="C42"/>
      <c r="D42"/>
      <c r="E42"/>
      <c r="F42"/>
      <c r="G42"/>
      <c r="H42"/>
      <c r="I42"/>
      <c r="J42"/>
      <c r="K42"/>
      <c r="L42" s="11" t="s">
        <v>57</v>
      </c>
      <c r="M42" s="12">
        <v>52</v>
      </c>
      <c r="N42" s="13" t="s">
        <v>57</v>
      </c>
      <c r="O42" s="13" t="s">
        <v>57</v>
      </c>
    </row>
    <row r="43" spans="1:15" s="1" customFormat="1" ht="60" hidden="1" customHeight="1" x14ac:dyDescent="0.7">
      <c r="A43"/>
      <c r="B43"/>
      <c r="C43"/>
      <c r="D43"/>
      <c r="E43"/>
      <c r="F43"/>
      <c r="G43"/>
      <c r="H43"/>
      <c r="I43"/>
      <c r="J43"/>
      <c r="K43"/>
      <c r="L43" s="11" t="s">
        <v>57</v>
      </c>
      <c r="M43" s="12">
        <v>53</v>
      </c>
      <c r="N43" s="13" t="s">
        <v>57</v>
      </c>
      <c r="O43" s="13" t="s">
        <v>57</v>
      </c>
    </row>
    <row r="44" spans="1:15" s="1" customFormat="1" ht="60" hidden="1" customHeight="1" x14ac:dyDescent="0.7">
      <c r="A44"/>
      <c r="B44"/>
      <c r="C44"/>
      <c r="D44"/>
      <c r="E44"/>
      <c r="F44"/>
      <c r="G44"/>
      <c r="H44"/>
      <c r="I44"/>
      <c r="J44"/>
      <c r="K44"/>
      <c r="L44" s="11" t="s">
        <v>57</v>
      </c>
      <c r="M44" s="12">
        <v>54</v>
      </c>
      <c r="N44" s="13" t="s">
        <v>57</v>
      </c>
      <c r="O44" s="13" t="s">
        <v>57</v>
      </c>
    </row>
    <row r="45" spans="1:15" s="1" customFormat="1" ht="60" hidden="1" customHeight="1" x14ac:dyDescent="0.7">
      <c r="A45"/>
      <c r="B45"/>
      <c r="C45"/>
      <c r="D45"/>
      <c r="E45"/>
      <c r="F45"/>
      <c r="G45"/>
      <c r="H45"/>
      <c r="I45"/>
      <c r="J45"/>
      <c r="K45"/>
      <c r="L45" s="11" t="s">
        <v>57</v>
      </c>
      <c r="M45" s="12">
        <v>55</v>
      </c>
      <c r="N45" s="13" t="s">
        <v>57</v>
      </c>
      <c r="O45" s="13" t="s">
        <v>57</v>
      </c>
    </row>
    <row r="46" spans="1:15" s="1" customFormat="1" ht="60" hidden="1" customHeight="1" x14ac:dyDescent="0.7">
      <c r="A46"/>
      <c r="B46"/>
      <c r="C46"/>
      <c r="D46"/>
      <c r="E46"/>
      <c r="F46"/>
      <c r="G46"/>
      <c r="H46"/>
      <c r="I46"/>
      <c r="J46"/>
      <c r="K46"/>
      <c r="L46" s="11" t="s">
        <v>57</v>
      </c>
      <c r="M46" s="12">
        <v>56</v>
      </c>
      <c r="N46" s="13" t="s">
        <v>57</v>
      </c>
      <c r="O46" s="13" t="s">
        <v>57</v>
      </c>
    </row>
    <row r="47" spans="1:15" s="1" customFormat="1" ht="60" hidden="1" customHeight="1" x14ac:dyDescent="0.7">
      <c r="A47"/>
      <c r="B47"/>
      <c r="C47"/>
      <c r="D47"/>
      <c r="E47"/>
      <c r="F47"/>
      <c r="G47"/>
      <c r="H47"/>
      <c r="I47"/>
      <c r="J47"/>
      <c r="K47"/>
      <c r="L47" s="11" t="s">
        <v>57</v>
      </c>
      <c r="M47" s="12">
        <v>57</v>
      </c>
      <c r="N47" s="13" t="s">
        <v>57</v>
      </c>
      <c r="O47" s="13" t="s">
        <v>57</v>
      </c>
    </row>
    <row r="48" spans="1:15" s="1" customFormat="1" ht="60" hidden="1" customHeight="1" x14ac:dyDescent="0.7">
      <c r="A48"/>
      <c r="B48"/>
      <c r="C48"/>
      <c r="D48"/>
      <c r="E48"/>
      <c r="F48"/>
      <c r="G48"/>
      <c r="H48"/>
      <c r="I48"/>
      <c r="J48"/>
      <c r="K48"/>
      <c r="L48" s="11" t="s">
        <v>57</v>
      </c>
      <c r="M48" s="12">
        <v>58</v>
      </c>
      <c r="N48" s="13" t="s">
        <v>57</v>
      </c>
      <c r="O48" s="13" t="s">
        <v>57</v>
      </c>
    </row>
    <row r="49" spans="1:15" s="1" customFormat="1" ht="60" hidden="1" customHeight="1" x14ac:dyDescent="0.7">
      <c r="A49"/>
      <c r="B49"/>
      <c r="C49"/>
      <c r="D49"/>
      <c r="E49"/>
      <c r="F49"/>
      <c r="G49"/>
      <c r="H49"/>
      <c r="I49"/>
      <c r="J49"/>
      <c r="K49"/>
      <c r="L49" s="11" t="s">
        <v>57</v>
      </c>
      <c r="M49" s="12">
        <v>59</v>
      </c>
      <c r="N49" s="13" t="s">
        <v>57</v>
      </c>
      <c r="O49" s="13" t="s">
        <v>57</v>
      </c>
    </row>
    <row r="50" spans="1:15" s="1" customFormat="1" ht="60" hidden="1" customHeight="1" x14ac:dyDescent="0.7">
      <c r="A50"/>
      <c r="B50"/>
      <c r="C50"/>
      <c r="D50"/>
      <c r="E50"/>
      <c r="F50"/>
      <c r="G50"/>
      <c r="H50"/>
      <c r="I50"/>
      <c r="J50"/>
      <c r="K50"/>
      <c r="L50" s="11" t="s">
        <v>57</v>
      </c>
      <c r="M50" s="12">
        <v>60</v>
      </c>
      <c r="N50" s="13" t="s">
        <v>57</v>
      </c>
      <c r="O50" s="13" t="s">
        <v>57</v>
      </c>
    </row>
    <row r="51" spans="1:15" s="1" customFormat="1" ht="60" hidden="1" customHeight="1" x14ac:dyDescent="0.7">
      <c r="A51"/>
      <c r="B51"/>
      <c r="C51"/>
      <c r="D51"/>
      <c r="E51"/>
      <c r="F51"/>
      <c r="G51"/>
      <c r="H51"/>
      <c r="I51"/>
      <c r="J51"/>
      <c r="K51"/>
      <c r="L51" s="11" t="s">
        <v>57</v>
      </c>
      <c r="M51" s="12">
        <v>61</v>
      </c>
      <c r="N51" s="13" t="s">
        <v>57</v>
      </c>
      <c r="O51" s="13" t="s">
        <v>57</v>
      </c>
    </row>
    <row r="52" spans="1:15" s="1" customFormat="1" ht="60" hidden="1" customHeight="1" x14ac:dyDescent="0.7">
      <c r="A52"/>
      <c r="B52"/>
      <c r="C52"/>
      <c r="D52"/>
      <c r="E52"/>
      <c r="F52"/>
      <c r="G52"/>
      <c r="H52"/>
      <c r="I52"/>
      <c r="J52"/>
      <c r="K52"/>
      <c r="L52" s="11" t="s">
        <v>57</v>
      </c>
      <c r="M52" s="12">
        <v>62</v>
      </c>
      <c r="N52" s="13" t="s">
        <v>57</v>
      </c>
      <c r="O52" s="13" t="s">
        <v>57</v>
      </c>
    </row>
    <row r="53" spans="1:15" s="1" customFormat="1" ht="60" hidden="1" customHeight="1" x14ac:dyDescent="0.7">
      <c r="A53"/>
      <c r="B53"/>
      <c r="C53"/>
      <c r="D53"/>
      <c r="E53"/>
      <c r="F53"/>
      <c r="G53"/>
      <c r="H53"/>
      <c r="I53"/>
      <c r="J53"/>
      <c r="K53"/>
      <c r="L53" s="11" t="s">
        <v>57</v>
      </c>
      <c r="M53" s="12">
        <v>63</v>
      </c>
      <c r="N53" s="13" t="s">
        <v>57</v>
      </c>
      <c r="O53" s="13" t="s">
        <v>57</v>
      </c>
    </row>
    <row r="54" spans="1:15" s="1" customFormat="1" ht="60" hidden="1" customHeight="1" x14ac:dyDescent="0.7">
      <c r="A54"/>
      <c r="B54"/>
      <c r="C54"/>
      <c r="D54"/>
      <c r="E54"/>
      <c r="F54"/>
      <c r="G54"/>
      <c r="H54"/>
      <c r="I54"/>
      <c r="J54"/>
      <c r="K54"/>
      <c r="L54" s="11" t="s">
        <v>57</v>
      </c>
      <c r="M54" s="12">
        <v>64</v>
      </c>
      <c r="N54" s="13" t="s">
        <v>57</v>
      </c>
      <c r="O54" s="13" t="s">
        <v>57</v>
      </c>
    </row>
    <row r="55" spans="1:15" s="1" customFormat="1" ht="60" hidden="1" customHeight="1" x14ac:dyDescent="0.7">
      <c r="A55"/>
      <c r="B55"/>
      <c r="C55"/>
      <c r="D55"/>
      <c r="E55"/>
      <c r="F55"/>
      <c r="G55"/>
      <c r="H55"/>
      <c r="I55"/>
      <c r="J55"/>
      <c r="K55"/>
      <c r="L55" s="11" t="s">
        <v>57</v>
      </c>
      <c r="M55" s="12">
        <v>65</v>
      </c>
      <c r="N55" s="13" t="s">
        <v>57</v>
      </c>
      <c r="O55" s="13" t="s">
        <v>57</v>
      </c>
    </row>
    <row r="56" spans="1:15" s="1" customFormat="1" ht="60" hidden="1" customHeight="1" x14ac:dyDescent="0.7">
      <c r="A56"/>
      <c r="B56"/>
      <c r="C56"/>
      <c r="D56"/>
      <c r="E56"/>
      <c r="F56"/>
      <c r="G56"/>
      <c r="H56"/>
      <c r="I56"/>
      <c r="J56"/>
      <c r="K56"/>
      <c r="L56" s="11" t="s">
        <v>57</v>
      </c>
      <c r="M56" s="12">
        <v>66</v>
      </c>
      <c r="N56" s="13" t="s">
        <v>57</v>
      </c>
      <c r="O56" s="13" t="s">
        <v>57</v>
      </c>
    </row>
    <row r="57" spans="1:15" s="1" customFormat="1" ht="60" hidden="1" customHeight="1" x14ac:dyDescent="0.7">
      <c r="A57"/>
      <c r="B57"/>
      <c r="C57"/>
      <c r="D57"/>
      <c r="E57"/>
      <c r="F57"/>
      <c r="G57"/>
      <c r="H57"/>
      <c r="I57"/>
      <c r="J57"/>
      <c r="K57"/>
      <c r="L57" s="11" t="s">
        <v>57</v>
      </c>
      <c r="M57" s="12">
        <v>67</v>
      </c>
      <c r="N57" s="13" t="s">
        <v>57</v>
      </c>
      <c r="O57" s="13" t="s">
        <v>57</v>
      </c>
    </row>
    <row r="58" spans="1:15" s="1" customFormat="1" ht="60" hidden="1" customHeight="1" x14ac:dyDescent="0.7">
      <c r="A58"/>
      <c r="B58"/>
      <c r="C58"/>
      <c r="D58"/>
      <c r="E58"/>
      <c r="F58"/>
      <c r="G58"/>
      <c r="H58"/>
      <c r="I58"/>
      <c r="J58"/>
      <c r="K58"/>
      <c r="L58" s="11" t="s">
        <v>57</v>
      </c>
      <c r="M58" s="12">
        <v>68</v>
      </c>
      <c r="N58" s="13" t="s">
        <v>57</v>
      </c>
      <c r="O58" s="13" t="s">
        <v>57</v>
      </c>
    </row>
    <row r="59" spans="1:15" ht="60" hidden="1" customHeight="1" x14ac:dyDescent="0.7">
      <c r="A59"/>
      <c r="B59"/>
      <c r="C59"/>
      <c r="D59"/>
      <c r="E59"/>
      <c r="F59"/>
      <c r="G59"/>
      <c r="H59"/>
      <c r="I59"/>
      <c r="J59"/>
      <c r="K59"/>
      <c r="L59" s="11" t="s">
        <v>57</v>
      </c>
      <c r="M59" s="12">
        <v>69</v>
      </c>
    </row>
    <row r="60" spans="1:15" ht="60" hidden="1" customHeight="1" x14ac:dyDescent="0.7">
      <c r="A60"/>
      <c r="B60"/>
      <c r="C60"/>
      <c r="D60"/>
      <c r="E60"/>
      <c r="F60"/>
      <c r="G60"/>
      <c r="H60"/>
      <c r="I60"/>
      <c r="J60"/>
      <c r="K60"/>
      <c r="L60" s="11" t="s">
        <v>57</v>
      </c>
      <c r="M60" s="12">
        <v>70</v>
      </c>
    </row>
    <row r="61" spans="1:15" ht="60" hidden="1" customHeight="1" x14ac:dyDescent="0.7">
      <c r="A61"/>
      <c r="B61"/>
      <c r="C61"/>
      <c r="D61"/>
      <c r="E61"/>
      <c r="F61"/>
      <c r="G61"/>
      <c r="H61"/>
      <c r="I61"/>
      <c r="J61"/>
      <c r="K61"/>
      <c r="L61" s="11" t="s">
        <v>57</v>
      </c>
      <c r="M61" s="12">
        <v>71</v>
      </c>
    </row>
    <row r="62" spans="1:15" ht="60" hidden="1" customHeight="1" x14ac:dyDescent="0.7">
      <c r="A62"/>
      <c r="B62"/>
      <c r="C62"/>
      <c r="D62"/>
      <c r="E62"/>
      <c r="F62"/>
      <c r="G62"/>
      <c r="H62"/>
      <c r="I62"/>
      <c r="J62"/>
      <c r="K62"/>
      <c r="L62" s="11" t="s">
        <v>57</v>
      </c>
      <c r="M62" s="12">
        <v>72</v>
      </c>
    </row>
    <row r="63" spans="1:15" ht="60" hidden="1" customHeight="1" x14ac:dyDescent="0.7">
      <c r="A63"/>
      <c r="B63"/>
      <c r="C63"/>
      <c r="D63"/>
      <c r="E63"/>
      <c r="F63"/>
      <c r="G63"/>
      <c r="H63"/>
      <c r="I63"/>
      <c r="J63"/>
      <c r="K63"/>
      <c r="L63" s="11" t="s">
        <v>57</v>
      </c>
      <c r="M63" s="12">
        <v>73</v>
      </c>
    </row>
    <row r="64" spans="1:15" ht="60" hidden="1" customHeight="1" x14ac:dyDescent="0.7">
      <c r="A64"/>
      <c r="B64"/>
      <c r="C64"/>
      <c r="D64"/>
      <c r="E64"/>
      <c r="F64"/>
      <c r="G64"/>
      <c r="H64"/>
      <c r="I64"/>
      <c r="J64"/>
      <c r="K64"/>
      <c r="L64" s="11" t="s">
        <v>57</v>
      </c>
      <c r="M64" s="12">
        <v>74</v>
      </c>
    </row>
    <row r="65" spans="1:13" ht="60" hidden="1" customHeight="1" x14ac:dyDescent="0.7">
      <c r="A65"/>
      <c r="B65"/>
      <c r="C65"/>
      <c r="D65"/>
      <c r="E65"/>
      <c r="F65"/>
      <c r="G65"/>
      <c r="H65"/>
      <c r="I65"/>
      <c r="J65"/>
      <c r="K65"/>
      <c r="L65" s="11" t="s">
        <v>57</v>
      </c>
      <c r="M65" s="12">
        <v>75</v>
      </c>
    </row>
    <row r="66" spans="1:13" ht="60" hidden="1" customHeight="1" x14ac:dyDescent="0.7">
      <c r="A66"/>
      <c r="B66"/>
      <c r="C66"/>
      <c r="D66"/>
      <c r="E66"/>
      <c r="F66"/>
      <c r="G66"/>
      <c r="H66"/>
      <c r="I66"/>
      <c r="J66"/>
      <c r="K66"/>
      <c r="L66" s="11" t="s">
        <v>57</v>
      </c>
      <c r="M66" s="12">
        <v>76</v>
      </c>
    </row>
    <row r="67" spans="1:13" ht="60" hidden="1" customHeight="1" x14ac:dyDescent="0.7">
      <c r="A67"/>
      <c r="B67"/>
      <c r="C67"/>
      <c r="D67"/>
      <c r="E67"/>
      <c r="F67"/>
      <c r="G67"/>
      <c r="H67"/>
      <c r="I67"/>
      <c r="J67"/>
      <c r="K67"/>
      <c r="L67" s="11" t="s">
        <v>57</v>
      </c>
      <c r="M67" s="12">
        <v>77</v>
      </c>
    </row>
    <row r="68" spans="1:13" ht="60" hidden="1" customHeight="1" x14ac:dyDescent="0.7">
      <c r="A68"/>
      <c r="B68"/>
      <c r="C68"/>
      <c r="D68"/>
      <c r="E68"/>
      <c r="F68"/>
      <c r="G68"/>
      <c r="H68"/>
      <c r="I68"/>
      <c r="J68"/>
      <c r="K68"/>
      <c r="L68" s="11" t="s">
        <v>57</v>
      </c>
      <c r="M68" s="12">
        <v>78</v>
      </c>
    </row>
    <row r="69" spans="1:13" ht="60" hidden="1" customHeight="1" x14ac:dyDescent="0.7">
      <c r="A69"/>
      <c r="B69"/>
      <c r="C69"/>
      <c r="D69"/>
      <c r="E69"/>
      <c r="F69"/>
      <c r="G69"/>
      <c r="H69"/>
      <c r="I69"/>
      <c r="J69"/>
      <c r="K69"/>
      <c r="L69" s="11" t="s">
        <v>57</v>
      </c>
      <c r="M69" s="12">
        <v>79</v>
      </c>
    </row>
    <row r="70" spans="1:13" ht="60" hidden="1" customHeight="1" x14ac:dyDescent="0.7"/>
    <row r="71" spans="1:13" ht="60" hidden="1" customHeight="1" x14ac:dyDescent="0.7"/>
    <row r="72" spans="1:13" ht="60" customHeight="1" x14ac:dyDescent="0.7">
      <c r="A72" s="22" t="s">
        <v>55</v>
      </c>
      <c r="B72" s="21" t="s">
        <v>56</v>
      </c>
      <c r="C72" s="21" t="s">
        <v>57</v>
      </c>
      <c r="D72" s="21" t="s">
        <v>58</v>
      </c>
      <c r="E72" s="21" t="s">
        <v>57</v>
      </c>
      <c r="F72" s="21" t="s">
        <v>59</v>
      </c>
      <c r="G72" s="21" t="s">
        <v>60</v>
      </c>
      <c r="H72" s="21" t="s">
        <v>13</v>
      </c>
      <c r="I72" s="21" t="s">
        <v>25</v>
      </c>
      <c r="J72" s="21" t="s">
        <v>61</v>
      </c>
      <c r="K72" s="21" t="s">
        <v>62</v>
      </c>
    </row>
    <row r="73" spans="1:13" ht="60" customHeight="1" x14ac:dyDescent="0.7">
      <c r="A73" s="22" t="s">
        <v>55</v>
      </c>
      <c r="B73" s="21" t="s">
        <v>63</v>
      </c>
      <c r="C73" s="21" t="s">
        <v>57</v>
      </c>
      <c r="D73" s="21" t="s">
        <v>64</v>
      </c>
      <c r="E73" s="21" t="s">
        <v>57</v>
      </c>
      <c r="F73" s="21" t="s">
        <v>65</v>
      </c>
      <c r="G73" s="21" t="s">
        <v>60</v>
      </c>
      <c r="H73" s="21" t="s">
        <v>13</v>
      </c>
      <c r="I73" s="21" t="s">
        <v>25</v>
      </c>
      <c r="J73" s="21" t="s">
        <v>61</v>
      </c>
      <c r="K73" s="21" t="s">
        <v>62</v>
      </c>
    </row>
    <row r="74" spans="1:13" ht="60" customHeight="1" x14ac:dyDescent="0.7">
      <c r="A74" s="22" t="s">
        <v>55</v>
      </c>
      <c r="B74" s="21" t="s">
        <v>105</v>
      </c>
      <c r="C74" s="21" t="s">
        <v>106</v>
      </c>
      <c r="D74" s="21" t="s">
        <v>107</v>
      </c>
      <c r="E74" s="21" t="s">
        <v>108</v>
      </c>
      <c r="F74" s="21" t="s">
        <v>21</v>
      </c>
      <c r="G74" s="21" t="s">
        <v>29</v>
      </c>
      <c r="H74" s="21" t="s">
        <v>109</v>
      </c>
      <c r="I74" s="21" t="s">
        <v>110</v>
      </c>
      <c r="J74" s="21" t="s">
        <v>97</v>
      </c>
      <c r="K74" s="21" t="s">
        <v>111</v>
      </c>
    </row>
    <row r="75" spans="1:13" ht="60" customHeight="1" x14ac:dyDescent="0.7">
      <c r="A75" s="22" t="s">
        <v>55</v>
      </c>
      <c r="B75" s="21" t="s">
        <v>105</v>
      </c>
      <c r="C75" s="21" t="s">
        <v>112</v>
      </c>
      <c r="D75" s="21" t="s">
        <v>113</v>
      </c>
      <c r="E75" s="21" t="s">
        <v>108</v>
      </c>
      <c r="F75" s="21" t="s">
        <v>114</v>
      </c>
      <c r="G75" s="21" t="s">
        <v>29</v>
      </c>
      <c r="H75" s="21" t="s">
        <v>14</v>
      </c>
      <c r="I75" s="21" t="s">
        <v>110</v>
      </c>
      <c r="J75" s="21" t="s">
        <v>97</v>
      </c>
      <c r="K75" s="21" t="s">
        <v>111</v>
      </c>
    </row>
    <row r="76" spans="1:13" ht="60" customHeight="1" x14ac:dyDescent="0.7">
      <c r="A76" s="22" t="s">
        <v>55</v>
      </c>
      <c r="B76" s="21" t="s">
        <v>105</v>
      </c>
      <c r="C76" s="21" t="s">
        <v>115</v>
      </c>
      <c r="D76" s="21" t="s">
        <v>116</v>
      </c>
      <c r="E76" s="21" t="s">
        <v>108</v>
      </c>
      <c r="F76" s="21" t="s">
        <v>117</v>
      </c>
      <c r="G76" s="21" t="s">
        <v>29</v>
      </c>
      <c r="H76" s="21" t="s">
        <v>109</v>
      </c>
      <c r="I76" s="21" t="s">
        <v>110</v>
      </c>
      <c r="J76" s="21" t="s">
        <v>118</v>
      </c>
      <c r="K76" s="21" t="s">
        <v>111</v>
      </c>
    </row>
    <row r="77" spans="1:13" ht="60" customHeight="1" x14ac:dyDescent="0.7">
      <c r="A77" s="22" t="s">
        <v>55</v>
      </c>
      <c r="B77" s="21" t="s">
        <v>105</v>
      </c>
      <c r="C77" s="21" t="s">
        <v>119</v>
      </c>
      <c r="D77" s="21" t="s">
        <v>120</v>
      </c>
      <c r="E77" s="21" t="s">
        <v>108</v>
      </c>
      <c r="F77" s="21" t="s">
        <v>117</v>
      </c>
      <c r="G77" s="21" t="s">
        <v>121</v>
      </c>
      <c r="H77" s="21" t="s">
        <v>18</v>
      </c>
      <c r="I77" s="21" t="s">
        <v>110</v>
      </c>
      <c r="J77" s="21" t="s">
        <v>122</v>
      </c>
      <c r="K77" s="21" t="s">
        <v>111</v>
      </c>
    </row>
    <row r="78" spans="1:13" ht="60" customHeight="1" x14ac:dyDescent="0.7">
      <c r="A78" s="22" t="s">
        <v>123</v>
      </c>
      <c r="B78" s="21" t="s">
        <v>124</v>
      </c>
      <c r="C78" s="21" t="s">
        <v>125</v>
      </c>
      <c r="D78" s="21" t="s">
        <v>126</v>
      </c>
      <c r="E78" s="21" t="s">
        <v>57</v>
      </c>
      <c r="F78" s="21" t="s">
        <v>127</v>
      </c>
      <c r="G78" s="21" t="s">
        <v>128</v>
      </c>
      <c r="H78" s="21" t="s">
        <v>129</v>
      </c>
      <c r="I78" s="21" t="s">
        <v>130</v>
      </c>
      <c r="J78" s="21" t="s">
        <v>131</v>
      </c>
      <c r="K78" s="21" t="s">
        <v>132</v>
      </c>
    </row>
    <row r="79" spans="1:13" ht="60" customHeight="1" x14ac:dyDescent="0.7">
      <c r="A79" s="22" t="s">
        <v>55</v>
      </c>
      <c r="B79" s="21" t="s">
        <v>23</v>
      </c>
      <c r="C79" s="21" t="s">
        <v>57</v>
      </c>
      <c r="D79" s="21" t="s">
        <v>159</v>
      </c>
      <c r="E79" s="21" t="s">
        <v>57</v>
      </c>
      <c r="F79" s="21" t="s">
        <v>235</v>
      </c>
      <c r="G79" s="21" t="s">
        <v>15</v>
      </c>
      <c r="H79" s="21" t="s">
        <v>7</v>
      </c>
      <c r="I79" s="21" t="s">
        <v>161</v>
      </c>
      <c r="J79" s="21" t="s">
        <v>8</v>
      </c>
      <c r="K79" s="21" t="s">
        <v>162</v>
      </c>
    </row>
    <row r="80" spans="1:13" ht="60" customHeight="1" x14ac:dyDescent="0.7">
      <c r="A80" s="22"/>
      <c r="B80" s="26"/>
      <c r="C80" s="21"/>
      <c r="D80" s="21"/>
      <c r="E80" s="21"/>
      <c r="F80" s="21"/>
      <c r="G80" s="21"/>
      <c r="H80" s="21"/>
      <c r="I80" s="21"/>
      <c r="J80" s="21"/>
      <c r="K80" s="29"/>
    </row>
    <row r="81" spans="1:15" ht="60" customHeight="1" x14ac:dyDescent="0.7">
      <c r="A81" s="22"/>
      <c r="B81" s="26"/>
      <c r="C81" s="21"/>
      <c r="D81" s="21"/>
      <c r="E81" s="21"/>
      <c r="F81" s="21"/>
      <c r="G81" s="21"/>
      <c r="H81" s="21"/>
      <c r="I81" s="21"/>
      <c r="J81" s="21"/>
      <c r="K81" s="29"/>
    </row>
    <row r="82" spans="1:15" ht="60" customHeight="1" x14ac:dyDescent="0.7">
      <c r="A82" s="22"/>
      <c r="B82" s="26"/>
      <c r="C82" s="21"/>
      <c r="D82" s="21"/>
      <c r="E82" s="21"/>
      <c r="F82" s="21"/>
      <c r="G82" s="21"/>
      <c r="H82" s="21"/>
      <c r="I82" s="21"/>
      <c r="J82" s="21"/>
      <c r="K82" s="29"/>
    </row>
    <row r="83" spans="1:15" ht="60" customHeight="1" x14ac:dyDescent="0.7"/>
    <row r="84" spans="1:15" s="15" customFormat="1" ht="60" customHeight="1" x14ac:dyDescent="0.7">
      <c r="B84" s="16"/>
      <c r="C84" s="17"/>
      <c r="D84" s="18"/>
      <c r="E84" s="18"/>
      <c r="F84" s="18"/>
      <c r="G84" s="18"/>
      <c r="H84" s="17"/>
      <c r="I84" s="17"/>
      <c r="J84" s="17"/>
      <c r="K84" s="18"/>
      <c r="L84" s="18"/>
      <c r="M84" s="19"/>
      <c r="N84"/>
      <c r="O84"/>
    </row>
    <row r="85" spans="1:15" s="15" customFormat="1" ht="60" customHeight="1" x14ac:dyDescent="0.7">
      <c r="B85" s="16"/>
      <c r="C85" s="17"/>
      <c r="D85" s="18"/>
      <c r="E85" s="18"/>
      <c r="F85" s="18"/>
      <c r="G85" s="18"/>
      <c r="H85" s="17"/>
      <c r="I85" s="17"/>
      <c r="J85" s="17"/>
      <c r="K85" s="18"/>
      <c r="L85" s="18"/>
      <c r="M85" s="19"/>
      <c r="N85"/>
      <c r="O85"/>
    </row>
    <row r="86" spans="1:15" s="15" customFormat="1" ht="60" customHeight="1" x14ac:dyDescent="0.7">
      <c r="B86" s="16"/>
      <c r="C86" s="17"/>
      <c r="D86" s="18"/>
      <c r="E86" s="18"/>
      <c r="F86" s="18"/>
      <c r="G86" s="18"/>
      <c r="H86" s="17"/>
      <c r="I86" s="17"/>
      <c r="J86" s="17"/>
      <c r="K86" s="18"/>
      <c r="L86" s="18"/>
      <c r="M86" s="19"/>
      <c r="N86"/>
      <c r="O86"/>
    </row>
    <row r="87" spans="1:15" s="15" customFormat="1" ht="60" customHeight="1" x14ac:dyDescent="0.7">
      <c r="B87" s="16"/>
      <c r="C87" s="17"/>
      <c r="D87" s="18"/>
      <c r="E87" s="18"/>
      <c r="F87" s="18"/>
      <c r="G87" s="18"/>
      <c r="H87" s="17"/>
      <c r="I87" s="17"/>
      <c r="J87" s="17"/>
      <c r="K87" s="18"/>
      <c r="L87" s="18"/>
      <c r="M87" s="19"/>
      <c r="N87"/>
      <c r="O87"/>
    </row>
    <row r="88" spans="1:15" s="15" customFormat="1" ht="60" customHeight="1" x14ac:dyDescent="0.7">
      <c r="B88" s="16"/>
      <c r="C88" s="17"/>
      <c r="D88" s="18"/>
      <c r="E88" s="18"/>
      <c r="F88" s="18"/>
      <c r="G88" s="18"/>
      <c r="H88" s="17"/>
      <c r="I88" s="17"/>
      <c r="J88" s="17"/>
      <c r="K88" s="18"/>
      <c r="L88" s="18"/>
      <c r="M88" s="19"/>
      <c r="N88"/>
      <c r="O88"/>
    </row>
  </sheetData>
  <autoFilter ref="A2:O69" xr:uid="{A37081C1-937C-403F-9D2F-5C6C9B9C2C85}">
    <filterColumn colId="0">
      <filters>
        <filter val="随時申込"/>
      </filters>
    </filterColumn>
  </autoFilter>
  <mergeCells count="1">
    <mergeCell ref="B1:K1"/>
  </mergeCells>
  <phoneticPr fontId="1"/>
  <conditionalFormatting sqref="A1:A2 A70:A71 L3:L69 A83:A1048576">
    <cfRule type="cellIs" dxfId="218" priority="37" operator="equal">
      <formula>"随時申込"</formula>
    </cfRule>
    <cfRule type="cellIs" dxfId="217" priority="38" operator="equal">
      <formula>"当日会場受付"</formula>
    </cfRule>
    <cfRule type="cellIs" dxfId="216" priority="39" operator="equal">
      <formula>"事前申込"</formula>
    </cfRule>
  </conditionalFormatting>
  <conditionalFormatting sqref="A3:A31">
    <cfRule type="cellIs" dxfId="215" priority="25" operator="equal">
      <formula>"延期"</formula>
    </cfRule>
    <cfRule type="cellIs" dxfId="214" priority="26" operator="equal">
      <formula>"未定"</formula>
    </cfRule>
    <cfRule type="cellIs" dxfId="213" priority="27" operator="equal">
      <formula>"中止"</formula>
    </cfRule>
  </conditionalFormatting>
  <conditionalFormatting sqref="A32:A38">
    <cfRule type="cellIs" dxfId="212" priority="28" operator="equal">
      <formula>"延期"</formula>
    </cfRule>
    <cfRule type="cellIs" dxfId="211" priority="29" operator="equal">
      <formula>"未定"</formula>
    </cfRule>
    <cfRule type="cellIs" dxfId="210" priority="30" operator="equal">
      <formula>"中止"</formula>
    </cfRule>
  </conditionalFormatting>
  <conditionalFormatting sqref="A80:A82">
    <cfRule type="cellIs" dxfId="209" priority="13" operator="equal">
      <formula>"延期"</formula>
    </cfRule>
    <cfRule type="cellIs" dxfId="208" priority="14" operator="equal">
      <formula>"未定"</formula>
    </cfRule>
    <cfRule type="cellIs" dxfId="207" priority="15" operator="equal">
      <formula>"中止"</formula>
    </cfRule>
  </conditionalFormatting>
  <conditionalFormatting sqref="A72:A73">
    <cfRule type="cellIs" dxfId="206" priority="7" operator="equal">
      <formula>"延期"</formula>
    </cfRule>
    <cfRule type="cellIs" dxfId="205" priority="8" operator="equal">
      <formula>"未定"</formula>
    </cfRule>
    <cfRule type="cellIs" dxfId="204" priority="9" operator="equal">
      <formula>"中止"</formula>
    </cfRule>
  </conditionalFormatting>
  <conditionalFormatting sqref="A74:A79">
    <cfRule type="cellIs" dxfId="203" priority="1" operator="equal">
      <formula>"延期"</formula>
    </cfRule>
    <cfRule type="cellIs" dxfId="202" priority="2" operator="equal">
      <formula>"未定"</formula>
    </cfRule>
    <cfRule type="cellIs" dxfId="201" priority="3" operator="equal">
      <formula>"中止"</formula>
    </cfRule>
  </conditionalFormatting>
  <hyperlinks>
    <hyperlink ref="M14" location="'13~16'!A1" display="'13~16'!A1" xr:uid="{B13E0D86-71D5-4917-994B-7211A08055EE}"/>
    <hyperlink ref="M15" location="'13~16'!A1" display="'13~16'!A1" xr:uid="{92C67BAB-1A7E-4453-9627-2F03F82123D5}"/>
    <hyperlink ref="M16" location="'13~16'!A1" display="'13~16'!A1" xr:uid="{D6963ECA-5996-42D4-B0BC-C95FCBD2BA74}"/>
    <hyperlink ref="M17" location="'17~20'!A1" display="'17~20'!A1" xr:uid="{B4B71E01-406C-4072-9D20-5DB1CC386537}"/>
    <hyperlink ref="M19" location="'17~20'!A1" display="'17~20'!A1" xr:uid="{FBEBC933-2DCB-45DA-ACE3-4D9F3538E623}"/>
    <hyperlink ref="M20" location="'17~20'!A1" display="'17~20'!A1" xr:uid="{C1E7C80A-985A-4D13-872A-47772CB1D6B9}"/>
    <hyperlink ref="M25" location="'33~36'!A1" display="'33~36'!A1" xr:uid="{F6BA1A0B-14BB-44AD-9FB2-C3DAD7D26EF0}"/>
    <hyperlink ref="M26" location="'33~36'!A1" display="'33~36'!A1" xr:uid="{A3114ED8-A14E-4D14-94AF-973A85139FAC}"/>
    <hyperlink ref="M27" location="'33~36'!A1" display="'33~36'!A1" xr:uid="{E5A1AD8D-76E6-4282-8D4C-FA25503D1E03}"/>
    <hyperlink ref="M28" location="'37~40'!A1" display="'37~40'!A1" xr:uid="{492C2BEF-C53C-4A3F-839A-1A9F17868103}"/>
    <hyperlink ref="M29" location="'37~40'!A1" display="'37~40'!A1" xr:uid="{ED049FD2-2607-47CA-BBF8-B9FE73A9484F}"/>
    <hyperlink ref="M30" location="'37~40'!A1" display="'37~40'!A1" xr:uid="{D026A86F-FAE0-4137-B325-B3F410F2066F}"/>
    <hyperlink ref="M31" location="'41~44 '!A1" display="'41~44 '!A1" xr:uid="{5D2931B1-B584-420C-840D-A7FFAD7FA5E7}"/>
    <hyperlink ref="M32" location="'41~44 '!A1" display="'41~44 '!A1" xr:uid="{6C20BDC2-1019-4736-B2E1-9DFE0B6C4606}"/>
    <hyperlink ref="M33" location="'41~44 '!A1" display="'41~44 '!A1" xr:uid="{08AD08FA-A157-4F71-B11F-B6A43905E0F8}"/>
    <hyperlink ref="M34" location="'41~44'!A1" display="'41~44'!A1" xr:uid="{CB5CAD0B-8438-4628-ADDF-816D8C26FF0C}"/>
    <hyperlink ref="M35" location="'45~48'!A1" display="'45~48'!A1" xr:uid="{74BB767D-6A59-4763-8F8E-3CB26A4FBBC2}"/>
    <hyperlink ref="M36" location="'45~48'!A1" display="'45~48'!A1" xr:uid="{62C0F453-0EC0-458D-A4EE-FD4816243551}"/>
    <hyperlink ref="M37" location="'45~48'!A1" display="'45~48'!A1" xr:uid="{FDC5B1B4-660A-4A19-8F9A-BC3397D40C9D}"/>
    <hyperlink ref="M38" location="'45~48'!A1" display="'45~48'!A1" xr:uid="{349B915C-D821-4A61-A829-155D11DDB701}"/>
    <hyperlink ref="M4" location="'1~4'!A1" display="'1~4'!A1" xr:uid="{AC3EAA36-CA87-4471-A574-3F16EFAE715F}"/>
    <hyperlink ref="M39" location="'49~52 '!A1" display="'49~52 '!A1" xr:uid="{A627C3E9-2139-4E31-85E4-6F42F37110F6}"/>
    <hyperlink ref="M40" location="'49~52 '!A1" display="'49~52 '!A1" xr:uid="{775ACDCF-C7BA-47E4-BAAC-3BC43231903F}"/>
    <hyperlink ref="M41" location="'49~52 '!A1" display="'49~52 '!A1" xr:uid="{8709202B-E947-4EFA-A046-08B5BCF9ADD5}"/>
    <hyperlink ref="M42" location="'49~52 '!A1" display="'49~52 '!A1" xr:uid="{3E8A342E-DA3B-43CA-81AE-F16261C72952}"/>
    <hyperlink ref="M43" location="'53~56 '!A1" display="'53~56 '!A1" xr:uid="{48133D5A-E79C-418C-B09B-5A5406948A21}"/>
    <hyperlink ref="M44" location="'53~56 '!A1" display="'53~56 '!A1" xr:uid="{07BB56C3-76FD-4553-B8FC-27233BE71EF8}"/>
    <hyperlink ref="M45" location="'53~56 '!A1" display="'53~56 '!A1" xr:uid="{36CFCA7D-57A2-4A3F-84FA-E818BEA0CE0C}"/>
    <hyperlink ref="M46" location="'53~56 '!A1" display="'53~56 '!A1" xr:uid="{FC86A1BD-63D4-4061-90E2-5A74A7BBD934}"/>
    <hyperlink ref="M47" location="'57~60'!A1" display="'57~60'!A1" xr:uid="{404BB014-2587-44B2-8839-A20798307B36}"/>
    <hyperlink ref="M48" location="'57~60'!A1" display="'57~60'!A1" xr:uid="{A0B8E984-4CDD-48B6-A905-0F51AAA84DF8}"/>
    <hyperlink ref="M49" location="'57~60'!A1" display="'57~60'!A1" xr:uid="{BA4C0F48-F20E-45C5-8AC1-425808EECA61}"/>
    <hyperlink ref="M50" location="'57~60'!A1" display="'57~60'!A1" xr:uid="{6078116B-6839-4708-A5CF-C60D21503455}"/>
    <hyperlink ref="M51" location="'61~64 '!A1" display="'61~64 '!A1" xr:uid="{EC1F8FA1-5B4F-4C17-92D4-DDD3FB0641FF}"/>
    <hyperlink ref="M52" location="'61~64 '!A1" display="'61~64 '!A1" xr:uid="{D33F0129-C9A5-4A65-856E-70411A1ED59F}"/>
    <hyperlink ref="M53" location="'61~64 '!A1" display="'61~64 '!A1" xr:uid="{542C0EC7-05A8-451E-98E7-756932C064FD}"/>
    <hyperlink ref="M54" location="'61~64 '!A1" display="'61~64 '!A1" xr:uid="{D7FC0547-AD70-48FF-90E2-5D768708DF3E}"/>
    <hyperlink ref="M55" location="'61~64 '!A1" display="'61~64 '!A1" xr:uid="{B296F6E2-DA5B-4942-AD2A-5F60865EA5A8}"/>
    <hyperlink ref="M56" location="'61~64 '!A1" display="'61~64 '!A1" xr:uid="{A4400B8D-C65C-4DD8-8D34-99DC70F99705}"/>
    <hyperlink ref="M57" location="'61~64 '!A1" display="'61~64 '!A1" xr:uid="{ED5B0D46-4A50-4DC8-A5C0-72405BAFB59A}"/>
    <hyperlink ref="M58" location="'61~64 '!A1" display="'61~64 '!A1" xr:uid="{9CC09103-9CAD-4D8D-AB8F-CCF2AB920E94}"/>
    <hyperlink ref="M59" location="'61~64 '!A1" display="'61~64 '!A1" xr:uid="{CB8CD0DA-2CB4-4A1F-9A9B-683026AEEDA5}"/>
    <hyperlink ref="M60" location="'61~64 '!A1" display="'61~64 '!A1" xr:uid="{92CF41AB-EE4F-40B2-A3E2-E2C151873558}"/>
    <hyperlink ref="M61" location="'61~64 '!A1" display="'61~64 '!A1" xr:uid="{51527442-29CA-47BC-8B8A-97B7E437706B}"/>
    <hyperlink ref="M62" location="'61~64 '!A1" display="'61~64 '!A1" xr:uid="{866FCCAC-60C4-4F22-8024-1CF7B2F4303F}"/>
    <hyperlink ref="M63" location="'61~64 '!A1" display="'61~64 '!A1" xr:uid="{FB7F6F7B-CAE5-4319-83DA-FF89EB513BD2}"/>
    <hyperlink ref="M64" location="'61~64 '!A1" display="'61~64 '!A1" xr:uid="{8A70FD9C-90F3-4745-8AA1-3390F2CDCBFB}"/>
    <hyperlink ref="M65" location="'61~64 '!A1" display="'61~64 '!A1" xr:uid="{B8D8B447-BB37-4D3C-87B8-D53C040CECC7}"/>
    <hyperlink ref="M66" location="'61~64 '!A1" display="'61~64 '!A1" xr:uid="{2F422F1D-00A7-4D66-9AD3-F0E35CBE1976}"/>
    <hyperlink ref="M67" location="'61~64 '!A1" display="'61~64 '!A1" xr:uid="{1CA489AF-1C7C-4908-A6D0-91EED69A8F15}"/>
    <hyperlink ref="M68" location="'61~64 '!A1" display="'61~64 '!A1" xr:uid="{EF22753E-B3CF-4A9B-B251-0EB6360ADE80}"/>
    <hyperlink ref="M69" location="'61~64 '!A1" display="'61~64 '!A1" xr:uid="{F24F9363-DC0A-4801-B752-EBB8A04C2F82}"/>
    <hyperlink ref="M5" location="'1~4'!A1" display="'1~4'!A1" xr:uid="{F7953058-B3DE-41CE-8AFC-D1DFABA3DFEE}"/>
    <hyperlink ref="M6" location="'1~4'!A1" display="'1~4'!A1" xr:uid="{CD1DC946-2912-468B-ADCE-77674995A584}"/>
    <hyperlink ref="M7" location="'5~8'!A1" display="'5~8'!A1" xr:uid="{6BCD464B-63D3-431B-B589-4DF30AA307AB}"/>
    <hyperlink ref="M8" location="'5~8'!A1" display="'5~8'!A1" xr:uid="{9A47A2DC-FE06-4811-8282-28D17C0F3F0C}"/>
    <hyperlink ref="M9" location="'5~8'!A1" display="'5~8'!A1" xr:uid="{632F0831-428C-4CD5-8BC5-C0686FC52FF3}"/>
    <hyperlink ref="M13" location="'13~16'!A1" display="'13~16'!A1" xr:uid="{A80D0E64-5E20-4EB1-A7D1-DE2DE5F5423C}"/>
    <hyperlink ref="M12" location="'9~12'!A1" display="'9~12'!A1" xr:uid="{7545E313-8074-4C82-8FEA-B5DA5C8BD914}"/>
    <hyperlink ref="M11" location="'9~12'!A1" display="'9~12'!A1" xr:uid="{F82FD592-F9B2-4E0C-9153-9C487C6FAAD8}"/>
    <hyperlink ref="M10" location="'9~12'!A1" display="'9~12'!A1" xr:uid="{A98617F4-9C81-4E92-9384-35E1699FEE28}"/>
    <hyperlink ref="M18" location="'17~20'!A1" display="'17~20'!A1" xr:uid="{1950D629-95B0-4BF5-9431-2DB374F7C2ED}"/>
    <hyperlink ref="M24" location="'29~32'!A1" display="'29~32'!A1" xr:uid="{D1C13F69-3789-4859-BFC3-BEEC553E21B6}"/>
    <hyperlink ref="M23" location="'29~32'!A1" display="'29~32'!A1" xr:uid="{A9F38F30-7669-4952-A40E-1A7E72223DB9}"/>
    <hyperlink ref="M22" location="'29~32'!A1" display="'29~32'!A1" xr:uid="{5ACEF96E-B56C-42B4-8AA8-D3EF7E284AA1}"/>
    <hyperlink ref="M21" location="'25~28'!A1" display="'25~28'!A1" xr:uid="{A455FF61-129E-4E18-B750-5E67273B07B6}"/>
  </hyperlinks>
  <pageMargins left="0.23622047244094491" right="0.23622047244094491" top="0.74803149606299213" bottom="0.74803149606299213" header="0.31496062992125984" footer="0.31496062992125984"/>
  <pageSetup paperSize="8" scale="40"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3990-A41A-43BE-B6E6-839DD02FBD9E}">
  <sheetPr filterMode="1">
    <pageSetUpPr fitToPage="1"/>
  </sheetPr>
  <dimension ref="A1:O99"/>
  <sheetViews>
    <sheetView view="pageBreakPreview" zoomScale="52" zoomScaleNormal="39" zoomScaleSheetLayoutView="52" workbookViewId="0">
      <selection activeCell="A2" sqref="A2:K22"/>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08.4" customHeight="1" thickBot="1" x14ac:dyDescent="0.75">
      <c r="A1" s="2" t="s">
        <v>43</v>
      </c>
      <c r="B1" s="51" t="s">
        <v>530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7"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7"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8"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hidden="1"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customHeight="1" x14ac:dyDescent="0.7">
      <c r="A12" s="22" t="s">
        <v>66</v>
      </c>
      <c r="B12" s="21" t="s">
        <v>67</v>
      </c>
      <c r="C12" s="21" t="s">
        <v>57</v>
      </c>
      <c r="D12" s="21" t="s">
        <v>67</v>
      </c>
      <c r="E12" s="21" t="s">
        <v>57</v>
      </c>
      <c r="F12" s="21" t="s">
        <v>68</v>
      </c>
      <c r="G12" s="21" t="s">
        <v>69</v>
      </c>
      <c r="H12" s="21" t="s">
        <v>70</v>
      </c>
      <c r="I12" s="21" t="s">
        <v>10</v>
      </c>
      <c r="J12" s="21" t="s">
        <v>61</v>
      </c>
      <c r="K12" s="21" t="s">
        <v>71</v>
      </c>
      <c r="L12" s="11" t="s">
        <v>57</v>
      </c>
      <c r="M12" s="12">
        <v>10</v>
      </c>
      <c r="N12" s="13" t="s">
        <v>87</v>
      </c>
      <c r="O12" s="13" t="s">
        <v>88</v>
      </c>
    </row>
    <row r="13" spans="1:15" s="1" customFormat="1" ht="60" customHeight="1" x14ac:dyDescent="0.7">
      <c r="A13" s="22" t="s">
        <v>66</v>
      </c>
      <c r="B13" s="21" t="s">
        <v>67</v>
      </c>
      <c r="C13" s="21" t="s">
        <v>57</v>
      </c>
      <c r="D13" s="21" t="s">
        <v>67</v>
      </c>
      <c r="E13" s="21" t="s">
        <v>57</v>
      </c>
      <c r="F13" s="21" t="s">
        <v>72</v>
      </c>
      <c r="G13" s="21" t="s">
        <v>69</v>
      </c>
      <c r="H13" s="21" t="s">
        <v>73</v>
      </c>
      <c r="I13" s="21" t="s">
        <v>74</v>
      </c>
      <c r="J13" s="21" t="s">
        <v>61</v>
      </c>
      <c r="K13" s="21" t="s">
        <v>75</v>
      </c>
      <c r="L13" s="11" t="s">
        <v>57</v>
      </c>
      <c r="M13" s="12">
        <v>11</v>
      </c>
      <c r="N13" s="13" t="s">
        <v>87</v>
      </c>
      <c r="O13" s="13" t="s">
        <v>88</v>
      </c>
    </row>
    <row r="14" spans="1:15" s="1" customFormat="1" ht="60" customHeight="1" x14ac:dyDescent="0.7">
      <c r="A14" s="22" t="s">
        <v>66</v>
      </c>
      <c r="B14" s="21" t="s">
        <v>67</v>
      </c>
      <c r="C14" s="21" t="s">
        <v>57</v>
      </c>
      <c r="D14" s="21" t="s">
        <v>67</v>
      </c>
      <c r="E14" s="21" t="s">
        <v>57</v>
      </c>
      <c r="F14" s="21" t="s">
        <v>76</v>
      </c>
      <c r="G14" s="21" t="s">
        <v>69</v>
      </c>
      <c r="H14" s="21" t="s">
        <v>73</v>
      </c>
      <c r="I14" s="21" t="s">
        <v>25</v>
      </c>
      <c r="J14" s="21" t="s">
        <v>61</v>
      </c>
      <c r="K14" s="21" t="s">
        <v>62</v>
      </c>
      <c r="L14" s="11" t="s">
        <v>57</v>
      </c>
      <c r="M14" s="12">
        <v>12</v>
      </c>
      <c r="N14" s="13" t="s">
        <v>87</v>
      </c>
      <c r="O14" s="13" t="s">
        <v>88</v>
      </c>
    </row>
    <row r="15" spans="1:15" s="1" customFormat="1" ht="60" customHeight="1" x14ac:dyDescent="0.7">
      <c r="A15" s="22" t="s">
        <v>66</v>
      </c>
      <c r="B15" s="21" t="s">
        <v>67</v>
      </c>
      <c r="C15" s="21" t="s">
        <v>57</v>
      </c>
      <c r="D15" s="21" t="s">
        <v>67</v>
      </c>
      <c r="E15" s="21" t="s">
        <v>57</v>
      </c>
      <c r="F15" s="21" t="s">
        <v>77</v>
      </c>
      <c r="G15" s="21" t="s">
        <v>69</v>
      </c>
      <c r="H15" s="21" t="s">
        <v>73</v>
      </c>
      <c r="I15" s="21" t="s">
        <v>78</v>
      </c>
      <c r="J15" s="21" t="s">
        <v>61</v>
      </c>
      <c r="K15" s="21" t="s">
        <v>79</v>
      </c>
      <c r="L15" s="11" t="s">
        <v>57</v>
      </c>
      <c r="M15" s="12">
        <v>13</v>
      </c>
      <c r="N15" s="13" t="s">
        <v>87</v>
      </c>
      <c r="O15" s="13" t="s">
        <v>88</v>
      </c>
    </row>
    <row r="16" spans="1:15" s="1" customFormat="1" ht="60" customHeight="1" x14ac:dyDescent="0.7">
      <c r="A16" s="22" t="s">
        <v>66</v>
      </c>
      <c r="B16" s="21" t="s">
        <v>67</v>
      </c>
      <c r="C16" s="21" t="s">
        <v>57</v>
      </c>
      <c r="D16" s="21" t="s">
        <v>67</v>
      </c>
      <c r="E16" s="21" t="s">
        <v>57</v>
      </c>
      <c r="F16" s="21" t="s">
        <v>80</v>
      </c>
      <c r="G16" s="21" t="s">
        <v>69</v>
      </c>
      <c r="H16" s="21" t="s">
        <v>73</v>
      </c>
      <c r="I16" s="21" t="s">
        <v>81</v>
      </c>
      <c r="J16" s="21" t="s">
        <v>61</v>
      </c>
      <c r="K16" s="21" t="s">
        <v>82</v>
      </c>
      <c r="L16" s="11" t="s">
        <v>57</v>
      </c>
      <c r="M16" s="12">
        <v>14</v>
      </c>
      <c r="N16" s="13" t="s">
        <v>87</v>
      </c>
      <c r="O16" s="13" t="s">
        <v>88</v>
      </c>
    </row>
    <row r="17" spans="1:15" s="1" customFormat="1" ht="60" customHeight="1" x14ac:dyDescent="0.7">
      <c r="A17" s="22" t="s">
        <v>66</v>
      </c>
      <c r="B17" s="21" t="s">
        <v>67</v>
      </c>
      <c r="C17" s="21" t="s">
        <v>57</v>
      </c>
      <c r="D17" s="21" t="s">
        <v>67</v>
      </c>
      <c r="E17" s="21" t="s">
        <v>57</v>
      </c>
      <c r="F17" s="21" t="s">
        <v>83</v>
      </c>
      <c r="G17" s="21" t="s">
        <v>69</v>
      </c>
      <c r="H17" s="21" t="s">
        <v>73</v>
      </c>
      <c r="I17" s="21" t="s">
        <v>84</v>
      </c>
      <c r="J17" s="21" t="s">
        <v>61</v>
      </c>
      <c r="K17" s="21" t="s">
        <v>85</v>
      </c>
      <c r="L17" s="11" t="s">
        <v>57</v>
      </c>
      <c r="M17" s="12">
        <v>15</v>
      </c>
      <c r="N17" s="13" t="s">
        <v>87</v>
      </c>
      <c r="O17" s="13" t="s">
        <v>88</v>
      </c>
    </row>
    <row r="18" spans="1:15" s="1" customFormat="1" ht="60" customHeight="1" x14ac:dyDescent="0.7">
      <c r="A18" s="22" t="s">
        <v>66</v>
      </c>
      <c r="B18" s="21" t="s">
        <v>89</v>
      </c>
      <c r="C18" s="21" t="s">
        <v>57</v>
      </c>
      <c r="D18" s="21" t="s">
        <v>89</v>
      </c>
      <c r="E18" s="21" t="s">
        <v>57</v>
      </c>
      <c r="F18" s="21" t="s">
        <v>90</v>
      </c>
      <c r="G18" s="21" t="s">
        <v>69</v>
      </c>
      <c r="H18" s="21" t="s">
        <v>73</v>
      </c>
      <c r="I18" s="21" t="s">
        <v>74</v>
      </c>
      <c r="J18" s="21" t="s">
        <v>61</v>
      </c>
      <c r="K18" s="21" t="s">
        <v>75</v>
      </c>
      <c r="L18" s="11" t="s">
        <v>57</v>
      </c>
      <c r="M18" s="12">
        <v>16</v>
      </c>
      <c r="N18" s="13" t="s">
        <v>87</v>
      </c>
      <c r="O18" s="13" t="s">
        <v>88</v>
      </c>
    </row>
    <row r="19" spans="1:15" s="1" customFormat="1" ht="60" customHeight="1" x14ac:dyDescent="0.7">
      <c r="A19" s="22" t="s">
        <v>66</v>
      </c>
      <c r="B19" s="21" t="s">
        <v>91</v>
      </c>
      <c r="C19" s="21" t="s">
        <v>57</v>
      </c>
      <c r="D19" s="21" t="s">
        <v>91</v>
      </c>
      <c r="E19" s="21" t="s">
        <v>57</v>
      </c>
      <c r="F19" s="21" t="s">
        <v>92</v>
      </c>
      <c r="G19" s="21" t="s">
        <v>69</v>
      </c>
      <c r="H19" s="21" t="s">
        <v>93</v>
      </c>
      <c r="I19" s="21" t="s">
        <v>10</v>
      </c>
      <c r="J19" s="21" t="s">
        <v>61</v>
      </c>
      <c r="K19" s="21" t="s">
        <v>71</v>
      </c>
      <c r="L19" s="11" t="s">
        <v>57</v>
      </c>
      <c r="M19" s="12">
        <v>17</v>
      </c>
      <c r="N19" s="13" t="s">
        <v>87</v>
      </c>
      <c r="O19" s="13" t="s">
        <v>88</v>
      </c>
    </row>
    <row r="20" spans="1:15" s="1" customFormat="1" ht="60" customHeight="1" x14ac:dyDescent="0.7">
      <c r="A20" s="22" t="s">
        <v>66</v>
      </c>
      <c r="B20" s="21" t="s">
        <v>94</v>
      </c>
      <c r="C20" s="21" t="s">
        <v>57</v>
      </c>
      <c r="D20" s="21" t="s">
        <v>95</v>
      </c>
      <c r="E20" s="21" t="s">
        <v>57</v>
      </c>
      <c r="F20" s="21" t="s">
        <v>96</v>
      </c>
      <c r="G20" s="21" t="s">
        <v>69</v>
      </c>
      <c r="H20" s="21" t="s">
        <v>13</v>
      </c>
      <c r="I20" s="21" t="s">
        <v>25</v>
      </c>
      <c r="J20" s="21" t="s">
        <v>97</v>
      </c>
      <c r="K20" s="21" t="s">
        <v>62</v>
      </c>
      <c r="L20" s="11" t="s">
        <v>133</v>
      </c>
      <c r="M20" s="12">
        <v>18</v>
      </c>
      <c r="N20" s="13" t="s">
        <v>87</v>
      </c>
      <c r="O20" s="13" t="s">
        <v>88</v>
      </c>
    </row>
    <row r="21" spans="1:15" s="1" customFormat="1" ht="60" customHeight="1" x14ac:dyDescent="0.7">
      <c r="A21" s="22" t="s">
        <v>66</v>
      </c>
      <c r="B21" s="21" t="s">
        <v>98</v>
      </c>
      <c r="C21" s="21" t="s">
        <v>57</v>
      </c>
      <c r="D21" s="21" t="s">
        <v>99</v>
      </c>
      <c r="E21" s="21" t="s">
        <v>57</v>
      </c>
      <c r="F21" s="21" t="s">
        <v>100</v>
      </c>
      <c r="G21" s="21" t="s">
        <v>69</v>
      </c>
      <c r="H21" s="21" t="s">
        <v>93</v>
      </c>
      <c r="I21" s="21" t="s">
        <v>25</v>
      </c>
      <c r="J21" s="21" t="s">
        <v>97</v>
      </c>
      <c r="K21" s="21" t="s">
        <v>62</v>
      </c>
      <c r="L21" s="11" t="s">
        <v>57</v>
      </c>
      <c r="M21" s="12">
        <v>19</v>
      </c>
      <c r="N21" s="13" t="s">
        <v>87</v>
      </c>
      <c r="O21" s="13" t="s">
        <v>88</v>
      </c>
    </row>
    <row r="22" spans="1:15" s="1" customFormat="1" ht="60" customHeight="1" x14ac:dyDescent="0.7">
      <c r="A22" s="22" t="s">
        <v>66</v>
      </c>
      <c r="B22" s="21" t="s">
        <v>101</v>
      </c>
      <c r="C22" s="21" t="s">
        <v>57</v>
      </c>
      <c r="D22" s="21" t="s">
        <v>101</v>
      </c>
      <c r="E22" s="21" t="s">
        <v>57</v>
      </c>
      <c r="F22" s="21" t="s">
        <v>102</v>
      </c>
      <c r="G22" s="21" t="s">
        <v>69</v>
      </c>
      <c r="H22" s="21" t="s">
        <v>70</v>
      </c>
      <c r="I22" s="21" t="s">
        <v>103</v>
      </c>
      <c r="J22" s="21" t="s">
        <v>61</v>
      </c>
      <c r="K22" s="21" t="s">
        <v>104</v>
      </c>
      <c r="L22" s="11" t="s">
        <v>57</v>
      </c>
      <c r="M22" s="12">
        <v>20</v>
      </c>
      <c r="N22" s="13" t="s">
        <v>87</v>
      </c>
      <c r="O22" s="13" t="s">
        <v>88</v>
      </c>
    </row>
    <row r="23" spans="1:15" s="1" customFormat="1" ht="60" hidden="1" customHeight="1" x14ac:dyDescent="0.7">
      <c r="A23" s="22" t="s">
        <v>66</v>
      </c>
      <c r="B23" s="21" t="s">
        <v>67</v>
      </c>
      <c r="C23" s="21" t="s">
        <v>57</v>
      </c>
      <c r="D23" s="21" t="s">
        <v>67</v>
      </c>
      <c r="E23" s="21" t="s">
        <v>57</v>
      </c>
      <c r="F23" s="21" t="s">
        <v>83</v>
      </c>
      <c r="G23" s="21" t="s">
        <v>69</v>
      </c>
      <c r="H23" s="21" t="s">
        <v>73</v>
      </c>
      <c r="I23" s="21" t="s">
        <v>84</v>
      </c>
      <c r="J23" s="21" t="s">
        <v>61</v>
      </c>
      <c r="K23" s="21" t="s">
        <v>85</v>
      </c>
      <c r="L23" s="11" t="s">
        <v>152</v>
      </c>
      <c r="M23" s="12">
        <v>21</v>
      </c>
      <c r="N23" s="13" t="s">
        <v>153</v>
      </c>
      <c r="O23" s="13" t="s">
        <v>88</v>
      </c>
    </row>
    <row r="24" spans="1:15" s="1" customFormat="1" ht="60" hidden="1" customHeight="1" x14ac:dyDescent="0.7">
      <c r="A24" s="22" t="s">
        <v>66</v>
      </c>
      <c r="B24" s="21" t="s">
        <v>89</v>
      </c>
      <c r="C24" s="21" t="s">
        <v>57</v>
      </c>
      <c r="D24" s="21" t="s">
        <v>89</v>
      </c>
      <c r="E24" s="21" t="s">
        <v>57</v>
      </c>
      <c r="F24" s="21" t="s">
        <v>90</v>
      </c>
      <c r="G24" s="21" t="s">
        <v>69</v>
      </c>
      <c r="H24" s="21" t="s">
        <v>73</v>
      </c>
      <c r="I24" s="21" t="s">
        <v>74</v>
      </c>
      <c r="J24" s="21" t="s">
        <v>61</v>
      </c>
      <c r="K24" s="21" t="s">
        <v>75</v>
      </c>
      <c r="L24" s="11" t="s">
        <v>152</v>
      </c>
      <c r="M24" s="12">
        <v>22</v>
      </c>
      <c r="N24" s="13" t="s">
        <v>153</v>
      </c>
      <c r="O24" s="13" t="s">
        <v>88</v>
      </c>
    </row>
    <row r="25" spans="1:15" s="1" customFormat="1" ht="60" hidden="1" customHeight="1" x14ac:dyDescent="0.7">
      <c r="A25" s="22" t="s">
        <v>66</v>
      </c>
      <c r="B25" s="21" t="s">
        <v>91</v>
      </c>
      <c r="C25" s="21" t="s">
        <v>57</v>
      </c>
      <c r="D25" s="21" t="s">
        <v>91</v>
      </c>
      <c r="E25" s="21" t="s">
        <v>57</v>
      </c>
      <c r="F25" s="21" t="s">
        <v>92</v>
      </c>
      <c r="G25" s="21" t="s">
        <v>69</v>
      </c>
      <c r="H25" s="21" t="s">
        <v>93</v>
      </c>
      <c r="I25" s="21" t="s">
        <v>10</v>
      </c>
      <c r="J25" s="21" t="s">
        <v>61</v>
      </c>
      <c r="K25" s="21" t="s">
        <v>71</v>
      </c>
      <c r="L25" s="11" t="s">
        <v>152</v>
      </c>
      <c r="M25" s="12">
        <v>23</v>
      </c>
      <c r="N25" s="13" t="s">
        <v>153</v>
      </c>
      <c r="O25" s="13" t="s">
        <v>88</v>
      </c>
    </row>
    <row r="26" spans="1:15" s="1" customFormat="1" ht="60" hidden="1" customHeight="1" x14ac:dyDescent="0.7">
      <c r="A26" s="22" t="s">
        <v>66</v>
      </c>
      <c r="B26" s="21" t="s">
        <v>94</v>
      </c>
      <c r="C26" s="21" t="s">
        <v>57</v>
      </c>
      <c r="D26" s="21" t="s">
        <v>95</v>
      </c>
      <c r="E26" s="21" t="s">
        <v>57</v>
      </c>
      <c r="F26" s="21" t="s">
        <v>96</v>
      </c>
      <c r="G26" s="21" t="s">
        <v>69</v>
      </c>
      <c r="H26" s="21" t="s">
        <v>13</v>
      </c>
      <c r="I26" s="21" t="s">
        <v>25</v>
      </c>
      <c r="J26" s="21" t="s">
        <v>97</v>
      </c>
      <c r="K26" s="21" t="s">
        <v>62</v>
      </c>
      <c r="L26" s="11" t="s">
        <v>152</v>
      </c>
      <c r="M26" s="12">
        <v>24</v>
      </c>
      <c r="N26" s="13" t="s">
        <v>153</v>
      </c>
      <c r="O26" s="13" t="s">
        <v>88</v>
      </c>
    </row>
    <row r="27" spans="1:15" s="1" customFormat="1" ht="60" customHeight="1" x14ac:dyDescent="0.7">
      <c r="A27" s="22"/>
      <c r="B27" s="21"/>
      <c r="C27" s="21"/>
      <c r="D27" s="21"/>
      <c r="E27" s="21"/>
      <c r="F27" s="21"/>
      <c r="G27" s="21"/>
      <c r="H27" s="21"/>
      <c r="I27" s="21"/>
      <c r="J27" s="21"/>
      <c r="K27" s="21"/>
      <c r="L27" s="11" t="s">
        <v>170</v>
      </c>
      <c r="M27" s="12">
        <v>26</v>
      </c>
      <c r="N27" s="13" t="s">
        <v>171</v>
      </c>
      <c r="O27" s="13" t="s">
        <v>57</v>
      </c>
    </row>
    <row r="28" spans="1:15" s="1" customFormat="1" ht="60" hidden="1" customHeight="1" x14ac:dyDescent="0.7">
      <c r="A28" s="22" t="s">
        <v>66</v>
      </c>
      <c r="B28" s="26" t="s">
        <v>101</v>
      </c>
      <c r="C28" s="21" t="s">
        <v>57</v>
      </c>
      <c r="D28" s="21" t="s">
        <v>101</v>
      </c>
      <c r="E28" s="21" t="s">
        <v>460</v>
      </c>
      <c r="F28" s="21" t="s">
        <v>461</v>
      </c>
      <c r="G28" s="21" t="s">
        <v>288</v>
      </c>
      <c r="H28" s="21" t="s">
        <v>213</v>
      </c>
      <c r="I28" s="21" t="s">
        <v>289</v>
      </c>
      <c r="J28" s="21" t="s">
        <v>97</v>
      </c>
      <c r="K28" s="21" t="s">
        <v>462</v>
      </c>
      <c r="L28" s="11" t="s">
        <v>170</v>
      </c>
      <c r="M28" s="12">
        <v>27</v>
      </c>
      <c r="N28" s="13" t="s">
        <v>171</v>
      </c>
      <c r="O28" s="13" t="s">
        <v>57</v>
      </c>
    </row>
    <row r="29" spans="1:15" s="1" customFormat="1" ht="60" hidden="1" customHeight="1" x14ac:dyDescent="0.7">
      <c r="A29" s="22" t="s">
        <v>123</v>
      </c>
      <c r="B29" s="26" t="s">
        <v>124</v>
      </c>
      <c r="C29" s="21" t="s">
        <v>125</v>
      </c>
      <c r="D29" s="27" t="s">
        <v>126</v>
      </c>
      <c r="E29" s="21" t="s">
        <v>279</v>
      </c>
      <c r="F29" s="21" t="s">
        <v>280</v>
      </c>
      <c r="G29" s="21" t="s">
        <v>9</v>
      </c>
      <c r="H29" s="21" t="s">
        <v>7</v>
      </c>
      <c r="I29" s="21" t="s">
        <v>25</v>
      </c>
      <c r="J29" s="21" t="s">
        <v>97</v>
      </c>
      <c r="K29" s="21" t="s">
        <v>140</v>
      </c>
      <c r="L29" s="11" t="s">
        <v>174</v>
      </c>
      <c r="M29" s="12">
        <v>28</v>
      </c>
      <c r="N29" s="13" t="s">
        <v>171</v>
      </c>
      <c r="O29" s="13" t="s">
        <v>57</v>
      </c>
    </row>
    <row r="30" spans="1:15" s="1" customFormat="1" ht="60" hidden="1" customHeight="1" x14ac:dyDescent="0.7">
      <c r="A30" s="22" t="s">
        <v>66</v>
      </c>
      <c r="B30" s="26" t="s">
        <v>166</v>
      </c>
      <c r="C30" s="21" t="s">
        <v>57</v>
      </c>
      <c r="D30" s="21" t="s">
        <v>167</v>
      </c>
      <c r="E30" s="21" t="s">
        <v>327</v>
      </c>
      <c r="F30" s="21" t="s">
        <v>446</v>
      </c>
      <c r="G30" s="21" t="s">
        <v>447</v>
      </c>
      <c r="H30" s="21" t="s">
        <v>330</v>
      </c>
      <c r="I30" s="21" t="s">
        <v>331</v>
      </c>
      <c r="J30" s="21" t="s">
        <v>97</v>
      </c>
      <c r="K30" s="21" t="s">
        <v>324</v>
      </c>
      <c r="L30" s="11" t="s">
        <v>176</v>
      </c>
      <c r="M30" s="12">
        <v>29</v>
      </c>
      <c r="N30" s="13" t="s">
        <v>57</v>
      </c>
      <c r="O30" s="13" t="s">
        <v>57</v>
      </c>
    </row>
    <row r="31" spans="1:15" s="1" customFormat="1" ht="60" customHeight="1" x14ac:dyDescent="0.7">
      <c r="A31" s="22"/>
      <c r="B31" s="21"/>
      <c r="C31" s="21"/>
      <c r="D31" s="21"/>
      <c r="E31" s="21"/>
      <c r="F31" s="21"/>
      <c r="G31" s="21"/>
      <c r="H31" s="21"/>
      <c r="I31" s="21"/>
      <c r="J31" s="21"/>
      <c r="K31" s="21"/>
      <c r="L31" s="11" t="s">
        <v>176</v>
      </c>
      <c r="M31" s="12">
        <v>30</v>
      </c>
      <c r="N31" s="13" t="s">
        <v>57</v>
      </c>
      <c r="O31" s="13" t="s">
        <v>57</v>
      </c>
    </row>
    <row r="32" spans="1:15" s="1" customFormat="1" ht="60" customHeight="1" x14ac:dyDescent="0.7">
      <c r="A32" s="22"/>
      <c r="B32" s="21"/>
      <c r="C32" s="21"/>
      <c r="D32" s="21"/>
      <c r="E32" s="21"/>
      <c r="F32" s="21"/>
      <c r="G32" s="21"/>
      <c r="H32" s="21"/>
      <c r="I32" s="21"/>
      <c r="J32" s="21"/>
      <c r="K32" s="21"/>
      <c r="L32" s="11" t="s">
        <v>179</v>
      </c>
      <c r="M32" s="12">
        <v>31</v>
      </c>
      <c r="N32" s="13" t="s">
        <v>180</v>
      </c>
      <c r="O32" s="13" t="s">
        <v>88</v>
      </c>
    </row>
    <row r="33" spans="1:15" s="1" customFormat="1" ht="60" customHeight="1" x14ac:dyDescent="0.7">
      <c r="A33" s="22"/>
      <c r="B33" s="21"/>
      <c r="C33" s="21"/>
      <c r="D33" s="21"/>
      <c r="E33" s="21"/>
      <c r="F33" s="21"/>
      <c r="G33" s="21"/>
      <c r="H33" s="21"/>
      <c r="I33" s="21"/>
      <c r="J33" s="21"/>
      <c r="K33" s="21"/>
      <c r="L33" s="11" t="s">
        <v>179</v>
      </c>
      <c r="M33" s="12">
        <v>32</v>
      </c>
      <c r="N33" s="13" t="s">
        <v>180</v>
      </c>
      <c r="O33" s="13" t="s">
        <v>88</v>
      </c>
    </row>
    <row r="34" spans="1:15" s="1" customFormat="1" ht="60" customHeight="1" x14ac:dyDescent="0.7">
      <c r="A34" s="22"/>
      <c r="B34" s="21"/>
      <c r="C34" s="21"/>
      <c r="D34" s="21"/>
      <c r="E34" s="21"/>
      <c r="F34" s="21"/>
      <c r="G34" s="21"/>
      <c r="H34" s="21"/>
      <c r="I34" s="21"/>
      <c r="J34" s="21"/>
      <c r="K34" s="21"/>
      <c r="L34" s="11" t="s">
        <v>185</v>
      </c>
      <c r="M34" s="12">
        <v>33</v>
      </c>
      <c r="N34" s="13" t="s">
        <v>180</v>
      </c>
      <c r="O34" s="13" t="s">
        <v>88</v>
      </c>
    </row>
    <row r="35" spans="1:15" s="1" customFormat="1" ht="60" customHeight="1" x14ac:dyDescent="0.7">
      <c r="A35" s="22"/>
      <c r="B35" s="21"/>
      <c r="C35" s="21"/>
      <c r="D35" s="21"/>
      <c r="E35" s="21"/>
      <c r="F35" s="21"/>
      <c r="G35" s="21"/>
      <c r="H35" s="21"/>
      <c r="I35" s="21"/>
      <c r="J35" s="21"/>
      <c r="K35" s="21"/>
      <c r="L35" s="11" t="s">
        <v>189</v>
      </c>
      <c r="M35" s="12">
        <v>34</v>
      </c>
      <c r="N35" s="13" t="s">
        <v>180</v>
      </c>
      <c r="O35" s="13" t="s">
        <v>88</v>
      </c>
    </row>
    <row r="36" spans="1:15" s="1" customFormat="1" ht="60" customHeight="1" x14ac:dyDescent="0.7">
      <c r="A36" s="22"/>
      <c r="B36" s="21"/>
      <c r="C36" s="21"/>
      <c r="D36" s="21"/>
      <c r="E36" s="21"/>
      <c r="F36" s="21"/>
      <c r="G36" s="21"/>
      <c r="H36" s="21"/>
      <c r="I36" s="21"/>
      <c r="J36" s="21"/>
      <c r="K36" s="21"/>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hidden="1" customHeight="1" x14ac:dyDescent="0.7">
      <c r="A39" s="22" t="s">
        <v>134</v>
      </c>
      <c r="B39" s="21" t="s">
        <v>241</v>
      </c>
      <c r="C39" s="21" t="s">
        <v>57</v>
      </c>
      <c r="D39" s="21" t="s">
        <v>242</v>
      </c>
      <c r="E39" s="21" t="s">
        <v>243</v>
      </c>
      <c r="F39" s="21" t="s">
        <v>244</v>
      </c>
      <c r="G39" s="21" t="s">
        <v>15</v>
      </c>
      <c r="H39" s="21" t="s">
        <v>245</v>
      </c>
      <c r="I39" s="21" t="s">
        <v>246</v>
      </c>
      <c r="J39" s="21" t="s">
        <v>97</v>
      </c>
      <c r="K39" s="21" t="s">
        <v>247</v>
      </c>
      <c r="L39" s="11" t="s">
        <v>189</v>
      </c>
      <c r="M39" s="12">
        <v>38</v>
      </c>
      <c r="N39" s="13" t="s">
        <v>180</v>
      </c>
      <c r="O39" s="13" t="s">
        <v>88</v>
      </c>
    </row>
    <row r="40" spans="1:15" s="1" customFormat="1" ht="60" hidden="1" customHeight="1" x14ac:dyDescent="0.7">
      <c r="A40" s="22" t="s">
        <v>134</v>
      </c>
      <c r="B40" s="21" t="s">
        <v>241</v>
      </c>
      <c r="C40" s="21" t="s">
        <v>57</v>
      </c>
      <c r="D40" s="21" t="s">
        <v>242</v>
      </c>
      <c r="E40" s="21" t="s">
        <v>243</v>
      </c>
      <c r="F40" s="21" t="s">
        <v>248</v>
      </c>
      <c r="G40" s="21" t="s">
        <v>15</v>
      </c>
      <c r="H40" s="21" t="s">
        <v>249</v>
      </c>
      <c r="I40" s="21" t="s">
        <v>250</v>
      </c>
      <c r="J40" s="21" t="s">
        <v>97</v>
      </c>
      <c r="K40" s="21" t="s">
        <v>251</v>
      </c>
      <c r="L40" s="11" t="s">
        <v>189</v>
      </c>
      <c r="M40" s="12">
        <v>39</v>
      </c>
      <c r="N40" s="13" t="s">
        <v>180</v>
      </c>
      <c r="O40" s="13" t="s">
        <v>88</v>
      </c>
    </row>
    <row r="41" spans="1:15" s="1" customFormat="1" ht="60" hidden="1" customHeight="1" x14ac:dyDescent="0.7">
      <c r="A41" s="22" t="s">
        <v>134</v>
      </c>
      <c r="B41" s="21" t="s">
        <v>241</v>
      </c>
      <c r="C41" s="21" t="s">
        <v>57</v>
      </c>
      <c r="D41" s="21" t="s">
        <v>242</v>
      </c>
      <c r="E41" s="21" t="s">
        <v>243</v>
      </c>
      <c r="F41" s="21" t="s">
        <v>252</v>
      </c>
      <c r="G41" s="21" t="s">
        <v>15</v>
      </c>
      <c r="H41" s="21" t="s">
        <v>249</v>
      </c>
      <c r="I41" s="21" t="s">
        <v>253</v>
      </c>
      <c r="J41" s="21" t="s">
        <v>97</v>
      </c>
      <c r="K41" s="21" t="s">
        <v>254</v>
      </c>
      <c r="L41" s="11" t="s">
        <v>170</v>
      </c>
      <c r="M41" s="12">
        <v>40</v>
      </c>
      <c r="N41" s="13" t="s">
        <v>171</v>
      </c>
      <c r="O41" s="13" t="s">
        <v>57</v>
      </c>
    </row>
    <row r="42" spans="1:15" s="1" customFormat="1" ht="60" hidden="1" customHeight="1" x14ac:dyDescent="0.7">
      <c r="A42" s="22" t="s">
        <v>134</v>
      </c>
      <c r="B42" s="21" t="s">
        <v>241</v>
      </c>
      <c r="C42" s="21" t="s">
        <v>57</v>
      </c>
      <c r="D42" s="21" t="s">
        <v>242</v>
      </c>
      <c r="E42" s="21" t="s">
        <v>243</v>
      </c>
      <c r="F42" s="21" t="s">
        <v>255</v>
      </c>
      <c r="G42" s="21" t="s">
        <v>15</v>
      </c>
      <c r="H42" s="21" t="s">
        <v>249</v>
      </c>
      <c r="I42" s="21" t="s">
        <v>256</v>
      </c>
      <c r="J42" s="21" t="s">
        <v>97</v>
      </c>
      <c r="K42" s="21" t="s">
        <v>257</v>
      </c>
      <c r="L42" s="11" t="s">
        <v>170</v>
      </c>
      <c r="M42" s="12">
        <v>41</v>
      </c>
      <c r="N42" s="13" t="s">
        <v>171</v>
      </c>
      <c r="O42" s="13" t="s">
        <v>57</v>
      </c>
    </row>
    <row r="43" spans="1:15" s="1" customFormat="1" ht="60" hidden="1" customHeight="1" x14ac:dyDescent="0.7">
      <c r="A43" s="22" t="s">
        <v>134</v>
      </c>
      <c r="B43" s="21" t="s">
        <v>241</v>
      </c>
      <c r="C43" s="21" t="s">
        <v>57</v>
      </c>
      <c r="D43" s="21" t="s">
        <v>242</v>
      </c>
      <c r="E43" s="21" t="s">
        <v>243</v>
      </c>
      <c r="F43" s="21" t="s">
        <v>258</v>
      </c>
      <c r="G43" s="21" t="s">
        <v>15</v>
      </c>
      <c r="H43" s="21" t="s">
        <v>249</v>
      </c>
      <c r="I43" s="21" t="s">
        <v>259</v>
      </c>
      <c r="J43" s="21" t="s">
        <v>97</v>
      </c>
      <c r="K43" s="21" t="s">
        <v>260</v>
      </c>
      <c r="L43" s="11" t="s">
        <v>219</v>
      </c>
      <c r="M43" s="12">
        <v>42</v>
      </c>
      <c r="N43" s="13" t="s">
        <v>171</v>
      </c>
      <c r="O43" s="13" t="s">
        <v>57</v>
      </c>
    </row>
    <row r="44" spans="1:15" s="1" customFormat="1" ht="60" hidden="1" customHeight="1" x14ac:dyDescent="0.7">
      <c r="A44" s="22" t="s">
        <v>134</v>
      </c>
      <c r="B44" s="21" t="s">
        <v>241</v>
      </c>
      <c r="C44" s="21" t="s">
        <v>57</v>
      </c>
      <c r="D44" s="21" t="s">
        <v>242</v>
      </c>
      <c r="E44" s="21" t="s">
        <v>243</v>
      </c>
      <c r="F44" s="21" t="s">
        <v>261</v>
      </c>
      <c r="G44" s="21" t="s">
        <v>15</v>
      </c>
      <c r="H44" s="21" t="s">
        <v>249</v>
      </c>
      <c r="I44" s="21" t="s">
        <v>177</v>
      </c>
      <c r="J44" s="21" t="s">
        <v>97</v>
      </c>
      <c r="K44" s="21" t="s">
        <v>262</v>
      </c>
      <c r="L44" s="11" t="s">
        <v>219</v>
      </c>
      <c r="M44" s="12">
        <v>43</v>
      </c>
      <c r="N44" s="13" t="s">
        <v>171</v>
      </c>
      <c r="O44" s="13" t="s">
        <v>57</v>
      </c>
    </row>
    <row r="45" spans="1:15" s="1" customFormat="1" ht="60" hidden="1" customHeight="1" x14ac:dyDescent="0.7">
      <c r="A45" s="22" t="s">
        <v>134</v>
      </c>
      <c r="B45" s="21" t="s">
        <v>241</v>
      </c>
      <c r="C45" s="21" t="s">
        <v>57</v>
      </c>
      <c r="D45" s="21" t="s">
        <v>242</v>
      </c>
      <c r="E45" s="21" t="s">
        <v>243</v>
      </c>
      <c r="F45" s="21" t="s">
        <v>263</v>
      </c>
      <c r="G45" s="21" t="s">
        <v>15</v>
      </c>
      <c r="H45" s="21" t="s">
        <v>249</v>
      </c>
      <c r="I45" s="21" t="s">
        <v>264</v>
      </c>
      <c r="J45" s="21" t="s">
        <v>97</v>
      </c>
      <c r="K45" s="21" t="s">
        <v>265</v>
      </c>
      <c r="L45" s="11" t="s">
        <v>57</v>
      </c>
      <c r="M45" s="12">
        <v>44</v>
      </c>
      <c r="N45" s="13" t="s">
        <v>221</v>
      </c>
      <c r="O45" s="13" t="s">
        <v>57</v>
      </c>
    </row>
    <row r="46" spans="1:15" s="1" customFormat="1" ht="60" hidden="1" customHeight="1" x14ac:dyDescent="0.7">
      <c r="A46" s="22" t="s">
        <v>134</v>
      </c>
      <c r="B46" s="21" t="s">
        <v>241</v>
      </c>
      <c r="C46" s="21" t="s">
        <v>57</v>
      </c>
      <c r="D46" s="21" t="s">
        <v>242</v>
      </c>
      <c r="E46" s="21" t="s">
        <v>243</v>
      </c>
      <c r="F46" s="21" t="s">
        <v>266</v>
      </c>
      <c r="G46" s="21" t="s">
        <v>15</v>
      </c>
      <c r="H46" s="21" t="s">
        <v>249</v>
      </c>
      <c r="I46" s="21" t="s">
        <v>267</v>
      </c>
      <c r="J46" s="21" t="s">
        <v>97</v>
      </c>
      <c r="K46" s="21" t="s">
        <v>268</v>
      </c>
      <c r="L46" s="11" t="s">
        <v>57</v>
      </c>
      <c r="M46" s="12">
        <v>45</v>
      </c>
      <c r="N46" s="13" t="s">
        <v>221</v>
      </c>
      <c r="O46" s="13" t="s">
        <v>57</v>
      </c>
    </row>
    <row r="47" spans="1:15" s="1" customFormat="1" ht="60" hidden="1" customHeight="1" x14ac:dyDescent="0.7">
      <c r="A47" s="22" t="s">
        <v>134</v>
      </c>
      <c r="B47" s="21" t="s">
        <v>241</v>
      </c>
      <c r="C47" s="21" t="s">
        <v>57</v>
      </c>
      <c r="D47" s="21" t="s">
        <v>242</v>
      </c>
      <c r="E47" s="21" t="s">
        <v>243</v>
      </c>
      <c r="F47" s="21" t="s">
        <v>269</v>
      </c>
      <c r="G47" s="21" t="s">
        <v>15</v>
      </c>
      <c r="H47" s="21" t="s">
        <v>249</v>
      </c>
      <c r="I47" s="21" t="s">
        <v>270</v>
      </c>
      <c r="J47" s="21" t="s">
        <v>97</v>
      </c>
      <c r="K47" s="21" t="s">
        <v>271</v>
      </c>
      <c r="L47" s="11" t="s">
        <v>222</v>
      </c>
      <c r="M47" s="12">
        <v>46</v>
      </c>
      <c r="N47" s="13" t="s">
        <v>221</v>
      </c>
      <c r="O47" s="13" t="s">
        <v>57</v>
      </c>
    </row>
    <row r="48" spans="1:15" s="1" customFormat="1" ht="60" hidden="1" customHeight="1" x14ac:dyDescent="0.7">
      <c r="A48" s="22" t="s">
        <v>134</v>
      </c>
      <c r="B48" s="21" t="s">
        <v>241</v>
      </c>
      <c r="C48" s="21" t="s">
        <v>57</v>
      </c>
      <c r="D48" s="21" t="s">
        <v>242</v>
      </c>
      <c r="E48" s="21" t="s">
        <v>243</v>
      </c>
      <c r="F48" s="21" t="s">
        <v>272</v>
      </c>
      <c r="G48" s="21" t="s">
        <v>15</v>
      </c>
      <c r="H48" s="21" t="s">
        <v>249</v>
      </c>
      <c r="I48" s="21" t="s">
        <v>175</v>
      </c>
      <c r="J48" s="21" t="s">
        <v>97</v>
      </c>
      <c r="K48" s="21" t="s">
        <v>273</v>
      </c>
      <c r="L48" s="11" t="s">
        <v>222</v>
      </c>
      <c r="M48" s="12">
        <v>47</v>
      </c>
      <c r="N48" s="13" t="s">
        <v>221</v>
      </c>
      <c r="O48" s="13" t="s">
        <v>57</v>
      </c>
    </row>
    <row r="49" spans="1:15" s="1" customFormat="1" ht="60" hidden="1" customHeight="1" x14ac:dyDescent="0.7">
      <c r="A49" s="22" t="s">
        <v>134</v>
      </c>
      <c r="B49" s="21" t="s">
        <v>241</v>
      </c>
      <c r="C49" s="21" t="s">
        <v>57</v>
      </c>
      <c r="D49" s="21" t="s">
        <v>242</v>
      </c>
      <c r="E49" s="21" t="s">
        <v>243</v>
      </c>
      <c r="F49" s="21" t="s">
        <v>274</v>
      </c>
      <c r="G49" s="21" t="s">
        <v>15</v>
      </c>
      <c r="H49" s="21" t="s">
        <v>249</v>
      </c>
      <c r="I49" s="21" t="s">
        <v>172</v>
      </c>
      <c r="J49" s="21" t="s">
        <v>97</v>
      </c>
      <c r="K49" s="21"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当日会場受付"/>
        <filter val="当日会場受付又は事前申込"/>
      </filters>
    </filterColumn>
  </autoFilter>
  <mergeCells count="1">
    <mergeCell ref="B1:K1"/>
  </mergeCells>
  <phoneticPr fontId="1"/>
  <conditionalFormatting sqref="A1:A2 A81:A1048576 L3:L80">
    <cfRule type="cellIs" dxfId="200" priority="40" operator="equal">
      <formula>"随時申込"</formula>
    </cfRule>
    <cfRule type="cellIs" dxfId="199" priority="41" operator="equal">
      <formula>"当日会場受付"</formula>
    </cfRule>
    <cfRule type="cellIs" dxfId="198" priority="42" operator="equal">
      <formula>"事前申込"</formula>
    </cfRule>
  </conditionalFormatting>
  <conditionalFormatting sqref="A3:A11">
    <cfRule type="cellIs" dxfId="197" priority="22" operator="equal">
      <formula>"延期"</formula>
    </cfRule>
    <cfRule type="cellIs" dxfId="196" priority="23" operator="equal">
      <formula>"未定"</formula>
    </cfRule>
    <cfRule type="cellIs" dxfId="195" priority="24" operator="equal">
      <formula>"中止"</formula>
    </cfRule>
  </conditionalFormatting>
  <conditionalFormatting sqref="A31:A42">
    <cfRule type="cellIs" dxfId="194" priority="34" operator="equal">
      <formula>"延期"</formula>
    </cfRule>
    <cfRule type="cellIs" dxfId="193" priority="35" operator="equal">
      <formula>"未定"</formula>
    </cfRule>
    <cfRule type="cellIs" dxfId="192" priority="36" operator="equal">
      <formula>"中止"</formula>
    </cfRule>
  </conditionalFormatting>
  <conditionalFormatting sqref="A43:A49">
    <cfRule type="cellIs" dxfId="191" priority="28" operator="equal">
      <formula>"延期"</formula>
    </cfRule>
    <cfRule type="cellIs" dxfId="190" priority="29" operator="equal">
      <formula>"未定"</formula>
    </cfRule>
    <cfRule type="cellIs" dxfId="189" priority="30" operator="equal">
      <formula>"中止"</formula>
    </cfRule>
  </conditionalFormatting>
  <conditionalFormatting sqref="A23:A30">
    <cfRule type="cellIs" dxfId="188" priority="10" operator="equal">
      <formula>"延期"</formula>
    </cfRule>
    <cfRule type="cellIs" dxfId="187" priority="11" operator="equal">
      <formula>"未定"</formula>
    </cfRule>
    <cfRule type="cellIs" dxfId="186" priority="12" operator="equal">
      <formula>"中止"</formula>
    </cfRule>
  </conditionalFormatting>
  <conditionalFormatting sqref="A12:A22">
    <cfRule type="cellIs" dxfId="185" priority="1" operator="equal">
      <formula>"延期"</formula>
    </cfRule>
    <cfRule type="cellIs" dxfId="184" priority="2" operator="equal">
      <formula>"未定"</formula>
    </cfRule>
    <cfRule type="cellIs" dxfId="183" priority="3" operator="equal">
      <formula>"中止"</formula>
    </cfRule>
  </conditionalFormatting>
  <hyperlinks>
    <hyperlink ref="M16" location="'13~16'!A1" display="'13~16'!A1" xr:uid="{A143ACFA-2397-4EAB-B6A8-A842D3BC7DBF}"/>
    <hyperlink ref="M17" location="'13~16'!A1" display="'13~16'!A1" xr:uid="{FB81A17F-DDBD-4BAF-AFFF-16C46E884C6D}"/>
    <hyperlink ref="M18" location="'13~16'!A1" display="'13~16'!A1" xr:uid="{DBFD4F48-EED9-4905-A846-1BB93B911738}"/>
    <hyperlink ref="M19" location="'17~20'!A1" display="'17~20'!A1" xr:uid="{6F6BB465-8C0A-41C9-9811-3A7F4BDCF204}"/>
    <hyperlink ref="M21" location="'17~20'!A1" display="'17~20'!A1" xr:uid="{64BBC36D-EBD8-481B-B932-B7700BB6ED11}"/>
    <hyperlink ref="M22" location="'17~20'!A1" display="'17~20'!A1" xr:uid="{DDEA9174-241D-4079-B685-85FDBF04E4EF}"/>
    <hyperlink ref="M23" location="'21~24'!A1" display="'21~24'!A1" xr:uid="{F12B5514-9C3F-4721-8757-42B791CA9A63}"/>
    <hyperlink ref="M24" location="'21~24'!A1" display="'21~24'!A1" xr:uid="{A7FD2C92-C509-4DE5-8DD0-3B4CCB2C02E3}"/>
    <hyperlink ref="M25" location="'21~24'!A1" display="'21~24'!A1" xr:uid="{6C1780A0-CF2C-4B0C-A68F-936735465457}"/>
    <hyperlink ref="M26" location="'21~24'!A1" display="'21~24'!A1" xr:uid="{A3597566-928C-4283-B1AF-43FF6B5D8DF2}"/>
    <hyperlink ref="M34" location="'33~36'!A1" display="'33~36'!A1" xr:uid="{C5B154D9-8FEE-4D86-B1A2-AB176FB54D3D}"/>
    <hyperlink ref="M35" location="'33~36'!A1" display="'33~36'!A1" xr:uid="{21CC2EC2-5912-47CD-BFBC-E658174FD5D3}"/>
    <hyperlink ref="M36" location="'33~36'!A1" display="'33~36'!A1" xr:uid="{78F2FE60-14FA-4970-84F9-10E578961BB1}"/>
    <hyperlink ref="M37" location="'33~36'!A1" display="'33~36'!A1" xr:uid="{35EF2ABF-96DE-45F5-B8A1-301049311CA9}"/>
    <hyperlink ref="M38" location="'37~40'!A1" display="'37~40'!A1" xr:uid="{E2EB7550-58D3-4383-A629-37EDEB1EAA04}"/>
    <hyperlink ref="M39" location="'37~40'!A1" display="'37~40'!A1" xr:uid="{D2F6CBD3-2CD0-40A7-B1F7-B547073C567C}"/>
    <hyperlink ref="M40" location="'37~40'!A1" display="'37~40'!A1" xr:uid="{145B01AF-A5AA-40FD-B02C-EDC94FBD02CF}"/>
    <hyperlink ref="M41" location="'37~40'!A1" display="'37~40'!A1" xr:uid="{BCA74047-B553-4EAD-B9E5-8D343E127E98}"/>
    <hyperlink ref="M42" location="'41~44 '!A1" display="'41~44 '!A1" xr:uid="{BC762527-85C0-48ED-A3F0-0A0C17D2B974}"/>
    <hyperlink ref="M43" location="'41~44 '!A1" display="'41~44 '!A1" xr:uid="{954860BF-5B24-4A8D-8510-34A07CF5F963}"/>
    <hyperlink ref="M44" location="'41~44 '!A1" display="'41~44 '!A1" xr:uid="{8B9D1690-B309-4F86-94AA-DF48CC419409}"/>
    <hyperlink ref="M45" location="'41~44'!A1" display="'41~44'!A1" xr:uid="{4F7A07EB-F4A2-4332-9C5C-68C2002EE9C2}"/>
    <hyperlink ref="M46" location="'45~48'!A1" display="'45~48'!A1" xr:uid="{EE487468-AD8C-4F41-935E-D49397ADEEEB}"/>
    <hyperlink ref="M47" location="'45~48'!A1" display="'45~48'!A1" xr:uid="{A45DD803-D668-488A-BB4A-116A379679DD}"/>
    <hyperlink ref="M48" location="'45~48'!A1" display="'45~48'!A1" xr:uid="{526D7E37-8E36-49B1-AAD6-860894A05512}"/>
    <hyperlink ref="M49" location="'45~48'!A1" display="'45~48'!A1" xr:uid="{87F8E439-AF5E-4ACD-9250-4E800704A314}"/>
    <hyperlink ref="M4" location="'1~4'!A1" display="'1~4'!A1" xr:uid="{B9879C4F-8EE2-4155-8F66-3E5137A04CF8}"/>
    <hyperlink ref="M50" location="'49~52 '!A1" display="'49~52 '!A1" xr:uid="{354D29BB-5CBB-4B66-86E6-62B49D2A6F8B}"/>
    <hyperlink ref="M51" location="'49~52 '!A1" display="'49~52 '!A1" xr:uid="{CAF897D8-572F-4A41-9B69-1BFF14828B5A}"/>
    <hyperlink ref="M52" location="'49~52 '!A1" display="'49~52 '!A1" xr:uid="{E10DF408-3479-4868-9A91-3DC63D1C786E}"/>
    <hyperlink ref="M53" location="'49~52 '!A1" display="'49~52 '!A1" xr:uid="{A1ECFDBE-D78B-4FE9-B54E-38FB153F367B}"/>
    <hyperlink ref="M54" location="'53~56 '!A1" display="'53~56 '!A1" xr:uid="{8F32CF0C-2FFC-4BC1-8D71-31D48B1CF5D4}"/>
    <hyperlink ref="M55" location="'53~56 '!A1" display="'53~56 '!A1" xr:uid="{7775AE1B-6C6C-419E-A15C-667A4AF1256D}"/>
    <hyperlink ref="M56" location="'53~56 '!A1" display="'53~56 '!A1" xr:uid="{54ECB13E-E0DC-4FDF-A37D-1D34AFA99D2D}"/>
    <hyperlink ref="M57" location="'53~56 '!A1" display="'53~56 '!A1" xr:uid="{09947885-5ABB-4519-B589-69804E70FB80}"/>
    <hyperlink ref="M58" location="'57~60'!A1" display="'57~60'!A1" xr:uid="{D80AE58E-08E2-4129-A047-657587236DEC}"/>
    <hyperlink ref="M59" location="'57~60'!A1" display="'57~60'!A1" xr:uid="{D74AE301-4E8C-43E0-BA94-54E24B1218FF}"/>
    <hyperlink ref="M60" location="'57~60'!A1" display="'57~60'!A1" xr:uid="{A078D063-8A67-49BC-8CA7-1947F40DEEA5}"/>
    <hyperlink ref="M61" location="'57~60'!A1" display="'57~60'!A1" xr:uid="{5FA2AF96-A198-47CB-9954-BA33FBD4D8D8}"/>
    <hyperlink ref="M62" location="'61~64 '!A1" display="'61~64 '!A1" xr:uid="{EB208223-15A0-4016-A735-B46C57016E06}"/>
    <hyperlink ref="M63" location="'61~64 '!A1" display="'61~64 '!A1" xr:uid="{517D5599-0D7F-4138-A8DC-FDBF2D73E5B3}"/>
    <hyperlink ref="M64" location="'61~64 '!A1" display="'61~64 '!A1" xr:uid="{A8C2A627-9D81-43B0-868F-69E37E2C8DF2}"/>
    <hyperlink ref="M65" location="'61~64 '!A1" display="'61~64 '!A1" xr:uid="{EAEC387F-2023-4061-A051-6DBA6DF85783}"/>
    <hyperlink ref="M66" location="'61~64 '!A1" display="'61~64 '!A1" xr:uid="{AA87DDA5-52CB-474D-9DC4-DB40A0AD05D7}"/>
    <hyperlink ref="M67" location="'61~64 '!A1" display="'61~64 '!A1" xr:uid="{D1E44FDE-54AF-4F3E-BBF9-1D83B36F784C}"/>
    <hyperlink ref="M68" location="'61~64 '!A1" display="'61~64 '!A1" xr:uid="{14B04ED8-4FA2-476E-AB63-BCD91EA5BCA5}"/>
    <hyperlink ref="M69" location="'61~64 '!A1" display="'61~64 '!A1" xr:uid="{48B76388-DD8A-4EAE-8060-6A03074944D1}"/>
    <hyperlink ref="M70" location="'61~64 '!A1" display="'61~64 '!A1" xr:uid="{009F5AE0-8C3E-4923-A077-432160594F68}"/>
    <hyperlink ref="M71" location="'61~64 '!A1" display="'61~64 '!A1" xr:uid="{6B54B6AE-9DCB-4C55-98DF-1D10C21FDF0C}"/>
    <hyperlink ref="M72" location="'61~64 '!A1" display="'61~64 '!A1" xr:uid="{70CB976B-09C2-45BC-804D-E5A63D855307}"/>
    <hyperlink ref="M73" location="'61~64 '!A1" display="'61~64 '!A1" xr:uid="{4F40B607-AE86-4318-BBD6-68591CB92FC9}"/>
    <hyperlink ref="M74" location="'61~64 '!A1" display="'61~64 '!A1" xr:uid="{42677DC3-F8B1-49AE-B792-8FA327551CFA}"/>
    <hyperlink ref="M75" location="'61~64 '!A1" display="'61~64 '!A1" xr:uid="{A2DD6959-3B70-42C7-9705-97327AE1A26A}"/>
    <hyperlink ref="M76" location="'61~64 '!A1" display="'61~64 '!A1" xr:uid="{C570C4E9-E7AE-4E31-BD37-800ED961A2D9}"/>
    <hyperlink ref="M77" location="'61~64 '!A1" display="'61~64 '!A1" xr:uid="{ED4C87E6-2E6B-4C05-B386-BC47DAEE333C}"/>
    <hyperlink ref="M78" location="'61~64 '!A1" display="'61~64 '!A1" xr:uid="{EC9AD3F9-CAD6-4CB4-886D-00891266EA93}"/>
    <hyperlink ref="M79" location="'61~64 '!A1" display="'61~64 '!A1" xr:uid="{CB817330-2A92-4A66-A79F-4073ADF099AC}"/>
    <hyperlink ref="M80" location="'61~64 '!A1" display="'61~64 '!A1" xr:uid="{64D56AC9-47EF-4D4D-9711-4200F10C22E4}"/>
    <hyperlink ref="M5" location="'1~4'!A1" display="'1~4'!A1" xr:uid="{711763CD-E30E-4232-BE8C-3ECB5AE51FFA}"/>
    <hyperlink ref="M6" location="'1~4'!A1" display="'1~4'!A1" xr:uid="{2C2703A0-6B0A-4EB2-9F2C-964F0665D75F}"/>
    <hyperlink ref="M7" location="'5~8'!A1" display="'5~8'!A1" xr:uid="{85DB5214-FDA3-4802-B372-C48BC5D13B78}"/>
    <hyperlink ref="M8" location="'5~8'!A1" display="'5~8'!A1" xr:uid="{C4B96B43-FC7E-46A6-9DBA-52884B53B29D}"/>
    <hyperlink ref="M9" location="'5~8'!A1" display="'5~8'!A1" xr:uid="{9ABB0ABA-D5E3-4BEE-91BC-BFEC298B8ADF}"/>
    <hyperlink ref="M15" location="'13~16'!A1" display="'13~16'!A1" xr:uid="{F064336A-D27D-413E-8205-202CD6F4D69A}"/>
    <hyperlink ref="M14" location="'9~12'!A1" display="'9~12'!A1" xr:uid="{9F1B09DD-8972-4A3F-9F59-9E44D4D4DF9C}"/>
    <hyperlink ref="M13" location="'9~12'!A1" display="'9~12'!A1" xr:uid="{B80F51CF-E56D-4494-AF72-488CA69013ED}"/>
    <hyperlink ref="M12" location="'9~12'!A1" display="'9~12'!A1" xr:uid="{84A6A16D-523E-478C-AE54-1329B8465850}"/>
    <hyperlink ref="M11" location="'9~12'!A1" display="'9~12'!A1" xr:uid="{6315399D-2CCD-4799-8416-0F0ECADB42C1}"/>
    <hyperlink ref="M10" location="'5~8'!A1" display="'5~8'!A1" xr:uid="{768AB729-8759-45C7-A962-73D4625AEB91}"/>
    <hyperlink ref="M20" location="'17~20'!A1" display="'17~20'!A1" xr:uid="{73AA1FA5-ED66-45E2-AF1E-FD5BDB4841CB}"/>
    <hyperlink ref="M33" location="'29~32'!A1" display="'29~32'!A1" xr:uid="{02A272A1-3A7E-4A27-9A39-373A1E0495CF}"/>
    <hyperlink ref="M32" location="'29~32'!A1" display="'29~32'!A1" xr:uid="{3DDD6A85-AD3B-48C6-85CB-2455638FD40F}"/>
    <hyperlink ref="M31" location="'29~32'!A1" display="'29~32'!A1" xr:uid="{D26B772F-1E0A-4F20-B435-0EA94B42A740}"/>
    <hyperlink ref="M30" location="'29~32'!A1" display="'29~32'!A1" xr:uid="{C6CA96E9-BCA2-4C48-8279-238EA5C9FE28}"/>
    <hyperlink ref="M29" location="'25~28'!A1" display="'25~28'!A1" xr:uid="{4E85D41F-47F4-40B2-89DA-AF02F098DAB0}"/>
    <hyperlink ref="M28" location="'25~28'!A1" display="'25~28'!A1" xr:uid="{4094467B-53BD-4E1F-B943-6287CE1A6071}"/>
    <hyperlink ref="M27" location="'25~28'!A1" display="'25~28'!A1" xr:uid="{4C5CECD3-A5F8-45B0-9859-11281082CD04}"/>
  </hyperlinks>
  <pageMargins left="0.23622047244094491" right="0.23622047244094491" top="0.74803149606299213" bottom="0.74803149606299213" header="0.31496062992125984" footer="0.31496062992125984"/>
  <pageSetup paperSize="8" scale="40" fitToHeight="0" orientation="landscape" r:id="rId1"/>
  <headerFooter>
    <oddHeader>&amp;C&amp;18 9月イベントカレンダー</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EA71-A122-488C-85F4-019DBB436EEC}">
  <sheetPr filterMode="1">
    <pageSetUpPr fitToPage="1"/>
  </sheetPr>
  <dimension ref="A1:O98"/>
  <sheetViews>
    <sheetView view="pageBreakPreview" zoomScale="52" zoomScaleNormal="39" zoomScaleSheetLayoutView="52" workbookViewId="0">
      <selection activeCell="C95" sqref="C95"/>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466</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9" t="str">
        <f>IF([4]入力シート!A4="","",[4]入力シート!A4)</f>
        <v>事前申込</v>
      </c>
      <c r="B3" s="10" t="str">
        <f>IF([4]入力シート!B4="","",[4]入力シート!B4)</f>
        <v>2021年度渋谷区立社会教育館講座</v>
      </c>
      <c r="C3" s="11" t="str">
        <f>IF([4]入力シート!C4="","",[4]入力シート!C4)</f>
        <v>「恵比寿の歴史と文化をめぐる」</v>
      </c>
      <c r="D3" s="32" t="str">
        <f>IF([4]入力シート!D4="","",[4]入力シート!D4)</f>
        <v>初回は座学で恵比寿の町名由来や街の歴史を学ぶ。2回目に恵比寿の街を散策する。
講師　渋谷区文化財保護審議委員　生駒　哲郎（いこま　てつろう）氏</v>
      </c>
      <c r="E3" s="11" t="str">
        <f>IF([4]入力シート!F4="","",[4]入力シート!F4)</f>
        <v>2021年8月1日～2021年8月15日</v>
      </c>
      <c r="F3" s="11" t="str">
        <f>IF([4]入力シート!H4="","",[4]入力シート!H4)</f>
        <v>2021年9月4日・9月11日　土　
10:00～12:00　全2回</v>
      </c>
      <c r="G3" s="11" t="str">
        <f>IF([4]入力シート!J4="","",[4]入力シート!J4)</f>
        <v>渋谷区在住・在勤・在学の方</v>
      </c>
      <c r="H3" s="11" t="str">
        <f>IF([4]入力シート!K4="","",[4]入力シート!K4)</f>
        <v>15人（抽選）</v>
      </c>
      <c r="I3" s="11" t="str">
        <f>IF([4]入力シート!L4="","",[4]入力シート!L4)</f>
        <v>恵比寿社会教育館及び街中</v>
      </c>
      <c r="J3" s="11" t="str">
        <f>IF([4]入力シート!M4="","",[4]入力シート!M4)</f>
        <v>無料</v>
      </c>
      <c r="K3" s="11" t="str">
        <f>IF([4]入力シート!N4="","",[4]入力シート!N4)</f>
        <v>幡ヶ谷社会教育館内　文化事業係
電話：3376-1541
FAX：3375-9278</v>
      </c>
      <c r="L3" s="11" t="e">
        <v>#REF!</v>
      </c>
      <c r="M3" s="12">
        <v>2</v>
      </c>
      <c r="N3" s="13" t="e">
        <v>#REF!</v>
      </c>
      <c r="O3" s="13" t="e">
        <v>#REF!</v>
      </c>
    </row>
    <row r="4" spans="1:15" s="1" customFormat="1" ht="60" customHeight="1" x14ac:dyDescent="0.7">
      <c r="A4" s="9" t="str">
        <f>IF([4]入力シート!A5="","",[4]入力シート!A5)</f>
        <v>事前申込</v>
      </c>
      <c r="B4" s="10" t="str">
        <f>IF([4]入力シート!B5="","",[4]入力シート!B5)</f>
        <v>介護人材養成研修事業</v>
      </c>
      <c r="C4" s="11" t="str">
        <f>IF([4]入力シート!C5="","",[4]入力シート!C5)</f>
        <v>介護に関する入門的研修＆おしごと相談会</v>
      </c>
      <c r="D4" s="11" t="str">
        <f>IF([4]入力シート!D5="","",[4]入力シート!D5)</f>
        <v>介護に関する基礎講座
最終日に、区内介護サービス事業所から直接仕事内容について説明を聞くことができる「おしごと相談会」を実施します。</v>
      </c>
      <c r="E4" s="11" t="str">
        <f>IF([4]入力シート!F5="","",[4]入力シート!F5)</f>
        <v>～2021年10月4日</v>
      </c>
      <c r="F4" s="32" t="str">
        <f>IF([4]入力シート!H5="","",[4]入力シート!H5)</f>
        <v>10月18日(月)10:00~14:45
10月19日(火)10:00~15:00
10月21日(木)10:00~14:45
10月26日(火)10:00~14:30
10月28日(木)10:00~15:00
10月29日(金)10:00~14:45</v>
      </c>
      <c r="G4" s="11" t="str">
        <f>IF([4]入力シート!J5="","",[4]入力シート!J5)</f>
        <v>６日間参加できる方
介護の仕事に興味のある方</v>
      </c>
      <c r="H4" s="11" t="str">
        <f>IF([4]入力シート!K5="","",[4]入力シート!K5)</f>
        <v>30人</v>
      </c>
      <c r="I4" s="11" t="str">
        <f>IF([4]入力シート!L5="","",[4]入力シート!L5)</f>
        <v>渋谷フォーラムエイト６６１号室（渋谷区道玄坂2-10-7　新大宗ビル6階）</v>
      </c>
      <c r="J4" s="11" t="str">
        <f>IF([4]入力シート!M5="","",[4]入力シート!M5)</f>
        <v>無料</v>
      </c>
      <c r="K4" s="32" t="str">
        <f>IF([4]入力シート!N5="","",[4]入力シート!N5)</f>
        <v>株式会社ミッキーNEXT
03-6913-3017
介護保険課介護相談係
03-3463-2137</v>
      </c>
      <c r="L4" s="11" t="e">
        <v>#REF!</v>
      </c>
      <c r="M4" s="12">
        <v>3</v>
      </c>
      <c r="N4" s="13" t="e">
        <v>#REF!</v>
      </c>
      <c r="O4" s="13" t="e">
        <v>#REF!</v>
      </c>
    </row>
    <row r="5" spans="1:15" s="1" customFormat="1" ht="60" customHeight="1" x14ac:dyDescent="0.7">
      <c r="A5" s="9" t="str">
        <f>IF([4]入力シート!A6="","",[4]入力シート!A6)</f>
        <v>事前申込</v>
      </c>
      <c r="B5" s="10" t="str">
        <f>IF([4]入力シート!B6="","",[4]入力シート!B6)</f>
        <v>運動器の機能向上事業</v>
      </c>
      <c r="C5" s="11" t="str">
        <f>IF([4]入力シート!C6="","",[4]入力シート!C6)</f>
        <v>高齢者健康トレーニング教室</v>
      </c>
      <c r="D5" s="32" t="str">
        <f>IF([4]入力シート!D6="","",[4]入力シート!D6)</f>
        <v>ストレッチ、ボール・セラバンドを使った運動など</v>
      </c>
      <c r="E5" s="11" t="str">
        <f>IF([4]入力シート!F6="","",[4]入力シート!F6)</f>
        <v>2021年9月1日～2021年9月15日</v>
      </c>
      <c r="F5" s="11" t="str">
        <f>IF([4]入力シート!H6="","",[4]入力シート!H6)</f>
        <v>10/6~12/22 毎週水曜日　10：50～12：00</v>
      </c>
      <c r="G5" s="11" t="str">
        <f>IF([4]入力シート!J6="","",[4]入力シート!J6)</f>
        <v>区内在住の65歳以上で、自分で通所ができる人
※通院中または体調に不安がある人は医師に相談</v>
      </c>
      <c r="H5" s="11" t="str">
        <f>IF([4]入力シート!K6="","",[4]入力シート!K6)</f>
        <v>14人</v>
      </c>
      <c r="I5" s="11" t="str">
        <f>IF([4]入力シート!L6="","",[4]入力シート!L6)</f>
        <v>グループホーム笹塚</v>
      </c>
      <c r="J5" s="11" t="str">
        <f>IF([4]入力シート!M6="","",[4]入力シート!M6)</f>
        <v>1,200円（保険料）</v>
      </c>
      <c r="K5" s="11" t="str">
        <f>IF([4]入力シート!N6="","",[4]入力シート!N6)</f>
        <v>グループホーム笹塚
　電話：03-3299-2691</v>
      </c>
      <c r="L5" s="11" t="e">
        <v>#REF!</v>
      </c>
      <c r="M5" s="12">
        <v>4</v>
      </c>
      <c r="N5" s="13" t="e">
        <v>#REF!</v>
      </c>
      <c r="O5" s="13" t="e">
        <v>#REF!</v>
      </c>
    </row>
    <row r="6" spans="1:15" s="1" customFormat="1" ht="60" customHeight="1" x14ac:dyDescent="0.7">
      <c r="A6" s="9" t="str">
        <f>IF([4]入力シート!A7="","",[4]入力シート!A7)</f>
        <v>事前申込</v>
      </c>
      <c r="B6" s="10" t="str">
        <f>IF([4]入力シート!B7="","",[4]入力シート!B7)</f>
        <v>運動器の機能向上事業</v>
      </c>
      <c r="C6" s="11" t="str">
        <f>IF([4]入力シート!C7="","",[4]入力シート!C7)</f>
        <v>高齢者健康トレーニング教室</v>
      </c>
      <c r="D6" s="11" t="str">
        <f>IF([4]入力シート!D7="","",[4]入力シート!D7)</f>
        <v>ストレッチ、ボール・セラバンドを使った運動など</v>
      </c>
      <c r="E6" s="11" t="str">
        <f>IF([4]入力シート!F7="","",[4]入力シート!F7)</f>
        <v>2021年9月1日～2021年9月15日</v>
      </c>
      <c r="F6" s="11" t="str">
        <f>IF([4]入力シート!H7="","",[4]入力シート!H7)</f>
        <v>10/8~12/24 毎週金曜日　10：50～12：00</v>
      </c>
      <c r="G6" s="11" t="str">
        <f>IF([4]入力シート!J7="","",[4]入力シート!J7)</f>
        <v>区内在住の65歳以上で、自分で通所ができる人
※通院中または体調に不安がある人は医師に相談</v>
      </c>
      <c r="H6" s="11" t="str">
        <f>IF([4]入力シート!K7="","",[4]入力シート!K7)</f>
        <v>14人</v>
      </c>
      <c r="I6" s="11" t="str">
        <f>IF([4]入力シート!L7="","",[4]入力シート!L7)</f>
        <v>グループホーム笹塚</v>
      </c>
      <c r="J6" s="11" t="str">
        <f>IF([4]入力シート!M7="","",[4]入力シート!M7)</f>
        <v>1,200円（保険料）</v>
      </c>
      <c r="K6" s="11" t="str">
        <f>IF([4]入力シート!N7="","",[4]入力シート!N7)</f>
        <v>グループホーム笹塚
　電話：03-3299-2691</v>
      </c>
      <c r="L6" s="11" t="e">
        <v>#REF!</v>
      </c>
      <c r="M6" s="12">
        <v>5</v>
      </c>
      <c r="N6" s="13" t="e">
        <v>#REF!</v>
      </c>
      <c r="O6" s="13" t="e">
        <v>#REF!</v>
      </c>
    </row>
    <row r="7" spans="1:15" s="1" customFormat="1" ht="60" customHeight="1" x14ac:dyDescent="0.7">
      <c r="A7" s="9" t="str">
        <f>IF([4]入力シート!A8="","",[4]入力シート!A8)</f>
        <v>事前申込</v>
      </c>
      <c r="B7" s="10" t="str">
        <f>IF([4]入力シート!B8="","",[4]入力シート!B8)</f>
        <v>運動器の機能向上事業</v>
      </c>
      <c r="C7" s="11" t="str">
        <f>IF([4]入力シート!C8="","",[4]入力シート!C8)</f>
        <v>高齢者健康トレーニング教室</v>
      </c>
      <c r="D7" s="11" t="str">
        <f>IF([4]入力シート!D8="","",[4]入力シート!D8)</f>
        <v>ストレッチ、ボール・セラバンドを使った運動など</v>
      </c>
      <c r="E7" s="11" t="str">
        <f>IF([4]入力シート!F8="","",[4]入力シート!F8)</f>
        <v>2021年9月1日～2021年9月15日</v>
      </c>
      <c r="F7" s="11" t="str">
        <f>IF([4]入力シート!H8="","",[4]入力シート!H8)</f>
        <v>10/8~12/24 毎週金曜日　13：30～14：40</v>
      </c>
      <c r="G7" s="11" t="str">
        <f>IF([4]入力シート!J8="","",[4]入力シート!J8)</f>
        <v>区内在住の65歳以上で、自分で通所ができる人
※通院中または体調に不安がある人は医師に相談</v>
      </c>
      <c r="H7" s="11" t="str">
        <f>IF([4]入力シート!K8="","",[4]入力シート!K8)</f>
        <v>14人</v>
      </c>
      <c r="I7" s="11" t="str">
        <f>IF([4]入力シート!L8="","",[4]入力シート!L8)</f>
        <v>グループホーム笹塚</v>
      </c>
      <c r="J7" s="11" t="str">
        <f>IF([4]入力シート!M8="","",[4]入力シート!M8)</f>
        <v>1,200円（保険料）</v>
      </c>
      <c r="K7" s="11" t="str">
        <f>IF([4]入力シート!N8="","",[4]入力シート!N8)</f>
        <v>グループホーム笹塚
　電話：03-3299-2691</v>
      </c>
      <c r="L7" s="11" t="e">
        <v>#REF!</v>
      </c>
      <c r="M7" s="12">
        <v>6</v>
      </c>
      <c r="N7" s="13" t="e">
        <v>#REF!</v>
      </c>
      <c r="O7" s="13" t="e">
        <v>#REF!</v>
      </c>
    </row>
    <row r="8" spans="1:15" s="1" customFormat="1" ht="60" customHeight="1" x14ac:dyDescent="0.7">
      <c r="A8" s="9" t="str">
        <f>IF([4]入力シート!A9="","",[4]入力シート!A9)</f>
        <v>事前申込</v>
      </c>
      <c r="B8" s="10" t="str">
        <f>IF([4]入力シート!B9="","",[4]入力シート!B9)</f>
        <v>運動器の機能向上事業</v>
      </c>
      <c r="C8" s="11" t="str">
        <f>IF([4]入力シート!C9="","",[4]入力シート!C9)</f>
        <v>高齢者健康トレーニング教室</v>
      </c>
      <c r="D8" s="11" t="str">
        <f>IF([4]入力シート!D9="","",[4]入力シート!D9)</f>
        <v>マシントレーニング、ストレッチ運動など</v>
      </c>
      <c r="E8" s="11" t="str">
        <f>IF([4]入力シート!F9="","",[4]入力シート!F9)</f>
        <v>2021年9月1日～2021年9月15日</v>
      </c>
      <c r="F8" s="11" t="str">
        <f>IF([4]入力シート!H9="","",[4]入力シート!H9)</f>
        <v>10/7~11/25 毎週木曜日　14：00～15：30</v>
      </c>
      <c r="G8" s="11" t="str">
        <f>IF([4]入力シート!J9="","",[4]入力シート!J9)</f>
        <v>区内在住の65歳以上で、自分で通所ができる人
※通院中または体調に不安がある人は医師に相談</v>
      </c>
      <c r="H8" s="10" t="str">
        <f>IF([4]入力シート!K9="","",[4]入力シート!K9)</f>
        <v>5人</v>
      </c>
      <c r="I8" s="11" t="str">
        <f>IF([4]入力シート!L9="","",[4]入力シート!L9)</f>
        <v>スポーツセンター</v>
      </c>
      <c r="J8" s="11" t="str">
        <f>IF([4]入力シート!M9="","",[4]入力シート!M9)</f>
        <v>1,200円（保険料）</v>
      </c>
      <c r="K8" s="11" t="str">
        <f>IF([4]入力シート!N9="","",[4]入力シート!N9)</f>
        <v>スポーツセンター
　電話：03-3468-9051</v>
      </c>
      <c r="L8" s="11" t="e">
        <v>#REF!</v>
      </c>
      <c r="M8" s="12">
        <v>7</v>
      </c>
      <c r="N8" s="13" t="e">
        <v>#REF!</v>
      </c>
      <c r="O8" s="13" t="e">
        <v>#REF!</v>
      </c>
    </row>
    <row r="9" spans="1:15" s="1" customFormat="1" ht="60" customHeight="1" x14ac:dyDescent="0.7">
      <c r="A9" s="9" t="str">
        <f>IF([4]入力シート!A10="","",[4]入力シート!A10)</f>
        <v>事前申込</v>
      </c>
      <c r="B9" s="10" t="str">
        <f>IF([4]入力シート!B10="","",[4]入力シート!B10)</f>
        <v>運動器の機能向上事業</v>
      </c>
      <c r="C9" s="11" t="str">
        <f>IF([4]入力シート!C10="","",[4]入力シート!C10)</f>
        <v>高齢者健康トレーニング教室</v>
      </c>
      <c r="D9" s="11" t="str">
        <f>IF([4]入力シート!D10="","",[4]入力シート!D10)</f>
        <v>マシントレーニング、ストレッチ運動など</v>
      </c>
      <c r="E9" s="11" t="str">
        <f>IF([4]入力シート!F10="","",[4]入力シート!F10)</f>
        <v>2021年9月1日～2021年9月15日</v>
      </c>
      <c r="F9" s="11" t="str">
        <f>IF([4]入力シート!H10="","",[4]入力シート!H10)</f>
        <v>10/7~11/25 毎週木曜日　14：00～15：30</v>
      </c>
      <c r="G9" s="11" t="str">
        <f>IF([4]入力シート!J10="","",[4]入力シート!J10)</f>
        <v>区内在住の65歳以上で、自分で通所ができる人
※通院中または体調に不安がある人は医師に相談</v>
      </c>
      <c r="H9" s="11" t="str">
        <f>IF([4]入力シート!K10="","",[4]入力シート!K10)</f>
        <v>3人</v>
      </c>
      <c r="I9" s="11" t="str">
        <f>IF([4]入力シート!L10="","",[4]入力シート!L10)</f>
        <v>猿楽トレーニングジム</v>
      </c>
      <c r="J9" s="11" t="str">
        <f>IF([4]入力シート!M10="","",[4]入力シート!M10)</f>
        <v>1,200円（保険料）</v>
      </c>
      <c r="K9" s="11" t="str">
        <f>IF([4]入力シート!N10="","",[4]入力シート!N10)</f>
        <v>猿楽トレーニングジム
　電話：03-3461-3447</v>
      </c>
      <c r="L9" s="11" t="s">
        <v>86</v>
      </c>
      <c r="M9" s="12">
        <v>8</v>
      </c>
      <c r="N9" s="13" t="s">
        <v>87</v>
      </c>
      <c r="O9" s="13" t="s">
        <v>88</v>
      </c>
    </row>
    <row r="10" spans="1:15" s="1" customFormat="1" ht="60" customHeight="1" x14ac:dyDescent="0.7">
      <c r="A10" s="9" t="str">
        <f>IF([4]入力シート!A11="","",[4]入力シート!A11)</f>
        <v>事前申込</v>
      </c>
      <c r="B10" s="10" t="str">
        <f>IF([4]入力シート!B11="","",[4]入力シート!B11)</f>
        <v>元気すこやか事業</v>
      </c>
      <c r="C10" s="11" t="str">
        <f>IF([4]入力シート!C11="","",[4]入力シート!C11)</f>
        <v>エンジョイエアロビクス</v>
      </c>
      <c r="D10" s="11" t="str">
        <f>IF([4]入力シート!D11="","",[4]入力シート!D11)</f>
        <v>音楽を楽しみながらシンプルな動きで行う有酸素運動とマット運動を組み合わせ、効率よく脂肪を燃焼し動きやすい身体づくりを目指すプログラム。</v>
      </c>
      <c r="E10" s="11" t="str">
        <f>IF([4]入力シート!F11="","",[4]入力シート!F11)</f>
        <v>2021年9月1日～2021年9月17日</v>
      </c>
      <c r="F10" s="11" t="str">
        <f>IF([4]入力シート!H11="","",[4]入力シート!H11)</f>
        <v>2021年11月1日～2022年3月28日の月曜日、11:20～12:20　 ※11月29日,2022年1月3日,1月10日,3月21日を除く</v>
      </c>
      <c r="G10" s="11" t="str">
        <f>IF([4]入力シート!J11="","",[4]入力シート!J11)</f>
        <v>区内に住所を有する65歳以上で、自分で通所でき、記名式アンケートに回答可能な人</v>
      </c>
      <c r="H10" s="10" t="str">
        <f>IF([4]入力シート!K11="","",[4]入力シート!K11)</f>
        <v>23人</v>
      </c>
      <c r="I10" s="11" t="str">
        <f>IF([4]入力シート!L11="","",[4]入力シート!L11)</f>
        <v>渋谷区かんなみの杜・渋谷</v>
      </c>
      <c r="J10" s="11" t="str">
        <f>IF([4]入力シート!M11="","",[4]入力シート!M11)</f>
        <v>1,200円（保険料）</v>
      </c>
      <c r="K10" s="11" t="str">
        <f>IF([4]入力シート!N11="","",[4]入力シート!N11)</f>
        <v>渋谷区かんなみの杜・渋谷
電話：5784-3872</v>
      </c>
      <c r="L10" s="11" t="s">
        <v>86</v>
      </c>
      <c r="M10" s="12">
        <v>9</v>
      </c>
      <c r="N10" s="13" t="s">
        <v>87</v>
      </c>
      <c r="O10" s="13" t="s">
        <v>88</v>
      </c>
    </row>
    <row r="11" spans="1:15" s="1" customFormat="1" ht="60" customHeight="1" x14ac:dyDescent="0.7">
      <c r="A11" s="9" t="str">
        <f>IF([4]入力シート!A12="","",[4]入力シート!A12)</f>
        <v>事前申込</v>
      </c>
      <c r="B11" s="10" t="str">
        <f>IF([4]入力シート!B12="","",[4]入力シート!B12)</f>
        <v>元気すこやか事業</v>
      </c>
      <c r="C11" s="11" t="str">
        <f>IF([4]入力シート!C12="","",[4]入力シート!C12)</f>
        <v>フィットウォーキング</v>
      </c>
      <c r="D11" s="11" t="str">
        <f>IF([4]入力シート!D12="","",[4]入力シート!D12)</f>
        <v>歩行寿命を延ばすために、体への負担が小さい、長時間歩いても疲れない、故障を起こさない歩き方の習得に効果的なプログラム。</v>
      </c>
      <c r="E11" s="11" t="str">
        <f>IF([4]入力シート!F12="","",[4]入力シート!F12)</f>
        <v>2021年9月1日～2021年9月17日</v>
      </c>
      <c r="F11" s="11" t="str">
        <f>IF([4]入力シート!H12="","",[4]入力シート!H12)</f>
        <v>2021年11月1日～2022年3月28日の月曜日、13:30~14:40　※11月29日,2022年1月3日,1月10日,3月21日を除く</v>
      </c>
      <c r="G11" s="11" t="str">
        <f>IF([4]入力シート!J12="","",[4]入力シート!J12)</f>
        <v>区内に住所を有する65歳以上で、自分で通所でき、記名式アンケートに回答可能な人</v>
      </c>
      <c r="H11" s="11" t="str">
        <f>IF([4]入力シート!K12="","",[4]入力シート!K12)</f>
        <v>23人</v>
      </c>
      <c r="I11" s="11" t="str">
        <f>IF([4]入力シート!L12="","",[4]入力シート!L12)</f>
        <v>渋谷区かんなみの杜・渋谷</v>
      </c>
      <c r="J11" s="11" t="str">
        <f>IF([4]入力シート!M12="","",[4]入力シート!M12)</f>
        <v>1,200円（保険料）</v>
      </c>
      <c r="K11" s="11" t="str">
        <f>IF([4]入力シート!N12="","",[4]入力シート!N12)</f>
        <v>渋谷区かんなみの杜・渋谷
電話：5784-3872</v>
      </c>
      <c r="L11" s="11" t="s">
        <v>57</v>
      </c>
      <c r="M11" s="12">
        <v>10</v>
      </c>
      <c r="N11" s="13" t="s">
        <v>87</v>
      </c>
      <c r="O11" s="13" t="s">
        <v>88</v>
      </c>
    </row>
    <row r="12" spans="1:15" s="1" customFormat="1" ht="60" customHeight="1" x14ac:dyDescent="0.7">
      <c r="A12" s="9" t="str">
        <f>IF([4]入力シート!A13="","",[4]入力シート!A13)</f>
        <v>事前申込</v>
      </c>
      <c r="B12" s="10" t="str">
        <f>IF([4]入力シート!B13="","",[4]入力シート!B13)</f>
        <v>元気すこやか事業</v>
      </c>
      <c r="C12" s="11" t="str">
        <f>IF([4]入力シート!C13="","",[4]入力シート!C13)</f>
        <v>リンパストレッチ</v>
      </c>
      <c r="D12" s="11" t="str">
        <f>IF([4]入力シート!D13="","",[4]入力シート!D13)</f>
        <v>むくみやすい下半身やリンパ節周りの筋肉を動かすことで、リンパの流れを促進し老廃物や余分な水分の排出を促すプログラム。</v>
      </c>
      <c r="E12" s="11" t="str">
        <f>IF([4]入力シート!F13="","",[4]入力シート!F13)</f>
        <v>2021年9月1日～2021年9月17日</v>
      </c>
      <c r="F12" s="11" t="str">
        <f>IF([4]入力シート!H13="","",[4]入力シート!H13)</f>
        <v>2021年11月1日～2022年3月28日の月曜日、15:00~16:10　 ※11月29日,2022年1月3日,1月10日,3月21日を除く</v>
      </c>
      <c r="G12" s="11" t="str">
        <f>IF([4]入力シート!J13="","",[4]入力シート!J13)</f>
        <v>区内に住所を有する65歳以上で、自分で通所でき、記名式アンケートに回答可能な人</v>
      </c>
      <c r="H12" s="11" t="str">
        <f>IF([4]入力シート!K13="","",[4]入力シート!K13)</f>
        <v>23人</v>
      </c>
      <c r="I12" s="11" t="str">
        <f>IF([4]入力シート!L13="","",[4]入力シート!L13)</f>
        <v>渋谷区かんなみの杜・渋谷</v>
      </c>
      <c r="J12" s="11" t="str">
        <f>IF([4]入力シート!M13="","",[4]入力シート!M13)</f>
        <v>1,200円（保険料）</v>
      </c>
      <c r="K12" s="11" t="str">
        <f>IF([4]入力シート!N13="","",[4]入力シート!N13)</f>
        <v>渋谷区かんなみの杜・渋谷
電話：5784-3872</v>
      </c>
      <c r="L12" s="11" t="s">
        <v>57</v>
      </c>
      <c r="M12" s="12">
        <v>11</v>
      </c>
      <c r="N12" s="13" t="s">
        <v>87</v>
      </c>
      <c r="O12" s="13" t="s">
        <v>88</v>
      </c>
    </row>
    <row r="13" spans="1:15" s="1" customFormat="1" ht="60" customHeight="1" x14ac:dyDescent="0.7">
      <c r="A13" s="9" t="str">
        <f>IF([4]入力シート!A14="","",[4]入力シート!A14)</f>
        <v>事前申込</v>
      </c>
      <c r="B13" s="11" t="str">
        <f>IF([4]入力シート!B14="","",[4]入力シート!B14)</f>
        <v>元気すこやか事業</v>
      </c>
      <c r="C13" s="11" t="str">
        <f>IF([4]入力シート!C14="","",[4]入力シート!C14)</f>
        <v>ヨーガ①</v>
      </c>
      <c r="D13" s="11" t="str">
        <f>IF([4]入力シート!D14="","",[4]入力シート!D14)</f>
        <v>高齢者向けのヨーガ。やさしく無理のないポーズで、呼吸を意識した動きを取り入れた初心者でも参加可能な講義です。</v>
      </c>
      <c r="E13" s="11" t="str">
        <f>IF([4]入力シート!F14="","",[4]入力シート!F14)</f>
        <v>2021年9月1日～2021年9月17日</v>
      </c>
      <c r="F13" s="11" t="str">
        <f>IF([4]入力シート!H14="","",[4]入力シート!H14)</f>
        <v>2021年11月2日～2022年3月22日の火曜日、9:30~10:50　※11月23日,11月30日,12月21日,2022年1月18日,2月15日,3月15日を除く</v>
      </c>
      <c r="G13" s="11" t="str">
        <f>IF([4]入力シート!J14="","",[4]入力シート!J14)</f>
        <v>区内に住所を有する65歳以上で、自分で通所でき、記名式アンケートに回答可能な人</v>
      </c>
      <c r="H13" s="11" t="str">
        <f>IF([4]入力シート!K14="","",[4]入力シート!K14)</f>
        <v>23人</v>
      </c>
      <c r="I13" s="11" t="str">
        <f>IF([4]入力シート!L14="","",[4]入力シート!L14)</f>
        <v>渋谷区かんなみの杜・渋谷</v>
      </c>
      <c r="J13" s="11" t="str">
        <f>IF([4]入力シート!M14="","",[4]入力シート!M14)</f>
        <v>1,200円（保険料）</v>
      </c>
      <c r="K13" s="11" t="str">
        <f>IF([4]入力シート!N14="","",[4]入力シート!N14)</f>
        <v>渋谷区かんなみの杜・渋谷
電話：5784-3872</v>
      </c>
      <c r="L13" s="11" t="s">
        <v>57</v>
      </c>
      <c r="M13" s="12">
        <v>12</v>
      </c>
      <c r="N13" s="13" t="s">
        <v>87</v>
      </c>
      <c r="O13" s="13" t="s">
        <v>88</v>
      </c>
    </row>
    <row r="14" spans="1:15" s="1" customFormat="1" ht="60" customHeight="1" x14ac:dyDescent="0.7">
      <c r="A14" s="9" t="str">
        <f>IF([4]入力シート!A15="","",[4]入力シート!A15)</f>
        <v>事前申込</v>
      </c>
      <c r="B14" s="11" t="str">
        <f>IF([4]入力シート!B15="","",[4]入力シート!B15)</f>
        <v>元気すこやか事業</v>
      </c>
      <c r="C14" s="11" t="str">
        <f>IF([4]入力シート!C15="","",[4]入力シート!C15)</f>
        <v>ヨーガ②</v>
      </c>
      <c r="D14" s="11" t="str">
        <f>IF([4]入力シート!D15="","",[4]入力シート!D15)</f>
        <v>高齢者向けのヨーガ。やさしく無理のないポーズです。呼吸を意識した動きを取り入れた初心者でも参加可能な講義です。</v>
      </c>
      <c r="E14" s="11" t="str">
        <f>IF([4]入力シート!F15="","",[4]入力シート!F15)</f>
        <v>2021年9月1日～2021年9月17日</v>
      </c>
      <c r="F14" s="11" t="str">
        <f>IF([4]入力シート!H15="","",[4]入力シート!H15)</f>
        <v>2021年11月2日～2022年3月22日の火曜日、11:10~12:30　※11月23日,11月30日,12月21日,2022年1月18日,2月15日,3月15日を除く</v>
      </c>
      <c r="G14" s="11" t="str">
        <f>IF([4]入力シート!J15="","",[4]入力シート!J15)</f>
        <v>区内に住所を有する65歳以上で、自分で通所でき、記名式アンケートに回答可能な人</v>
      </c>
      <c r="H14" s="11" t="str">
        <f>IF([4]入力シート!K15="","",[4]入力シート!K15)</f>
        <v>23人</v>
      </c>
      <c r="I14" s="11" t="str">
        <f>IF([4]入力シート!L15="","",[4]入力シート!L15)</f>
        <v>渋谷区かんなみの杜・渋谷</v>
      </c>
      <c r="J14" s="11" t="str">
        <f>IF([4]入力シート!M15="","",[4]入力シート!M15)</f>
        <v>1,200円（保険料）</v>
      </c>
      <c r="K14" s="11" t="str">
        <f>IF([4]入力シート!N15="","",[4]入力シート!N15)</f>
        <v>渋谷区かんなみの杜・渋谷
電話：5784-3872</v>
      </c>
      <c r="L14" s="11" t="s">
        <v>57</v>
      </c>
      <c r="M14" s="12">
        <v>13</v>
      </c>
      <c r="N14" s="13" t="s">
        <v>87</v>
      </c>
      <c r="O14" s="13" t="s">
        <v>88</v>
      </c>
    </row>
    <row r="15" spans="1:15" s="1" customFormat="1" ht="60" customHeight="1" x14ac:dyDescent="0.7">
      <c r="A15" s="9" t="str">
        <f>IF([4]入力シート!A16="","",[4]入力シート!A16)</f>
        <v>事前申込</v>
      </c>
      <c r="B15" s="11" t="str">
        <f>IF([4]入力シート!B16="","",[4]入力シート!B16)</f>
        <v>元気すこやか事業</v>
      </c>
      <c r="C15" s="11" t="str">
        <f>IF([4]入力シート!C16="","",[4]入力シート!C16)</f>
        <v>健身操①</v>
      </c>
      <c r="D15" s="11" t="str">
        <f>IF([4]入力シート!D16="","",[4]入力シート!D16)</f>
        <v>多種の呼吸法、ツボ、経絡を取り入れ、身体のバランスを整え全身の血液の流れを良くする体操。無理なく手軽に行えるプログラム。</v>
      </c>
      <c r="E15" s="11" t="str">
        <f>IF([4]入力シート!F16="","",[4]入力シート!F16)</f>
        <v>2021年9月1日～2021年9月17日</v>
      </c>
      <c r="F15" s="11" t="str">
        <f>IF([4]入力シート!H16="","",[4]入力シート!H16)</f>
        <v>2021年11月10日～2022年3月23日の水曜日、9:30~10:40　 ※12月29日,2022年2月23日を除く</v>
      </c>
      <c r="G15" s="11" t="str">
        <f>IF([4]入力シート!J16="","",[4]入力シート!J16)</f>
        <v>区内に住所を有する65歳以上で、自分で通所でき、記名式アンケートに回答可能な人</v>
      </c>
      <c r="H15" s="11" t="str">
        <f>IF([4]入力シート!K16="","",[4]入力シート!K16)</f>
        <v>23人</v>
      </c>
      <c r="I15" s="11" t="str">
        <f>IF([4]入力シート!L16="","",[4]入力シート!L16)</f>
        <v>渋谷区かんなみの杜・渋谷</v>
      </c>
      <c r="J15" s="11" t="str">
        <f>IF([4]入力シート!M16="","",[4]入力シート!M16)</f>
        <v>1,200円（保険料）</v>
      </c>
      <c r="K15" s="11" t="str">
        <f>IF([4]入力シート!N16="","",[4]入力シート!N16)</f>
        <v>渋谷区かんなみの杜・渋谷
電話：5784-3872</v>
      </c>
      <c r="L15" s="11" t="s">
        <v>57</v>
      </c>
      <c r="M15" s="12">
        <v>14</v>
      </c>
      <c r="N15" s="13" t="s">
        <v>87</v>
      </c>
      <c r="O15" s="13" t="s">
        <v>88</v>
      </c>
    </row>
    <row r="16" spans="1:15" s="1" customFormat="1" ht="60" customHeight="1" x14ac:dyDescent="0.7">
      <c r="A16" s="9" t="str">
        <f>IF([4]入力シート!A17="","",[4]入力シート!A17)</f>
        <v>事前申込</v>
      </c>
      <c r="B16" s="11" t="str">
        <f>IF([4]入力シート!B17="","",[4]入力シート!B17)</f>
        <v>元気すこやか事業</v>
      </c>
      <c r="C16" s="11" t="str">
        <f>IF([4]入力シート!C17="","",[4]入力シート!C17)</f>
        <v>健身操②</v>
      </c>
      <c r="D16" s="11" t="str">
        <f>IF([4]入力シート!D17="","",[4]入力シート!D17)</f>
        <v>多種の呼吸法、ツボ、経絡を取り入れ、身体のバランスを整え全身の血液の流れを良くする体操。無理なく手軽に行えるプログラム。</v>
      </c>
      <c r="E16" s="11" t="str">
        <f>IF([4]入力シート!F17="","",[4]入力シート!F17)</f>
        <v>2021年9月1日～2021年9月17日</v>
      </c>
      <c r="F16" s="11" t="str">
        <f>IF([4]入力シート!H17="","",[4]入力シート!H17)</f>
        <v>2021年11月10日～2022年3月23日の水曜日、11:00~12:10　 ※12月29日,2022年2月23日を除く</v>
      </c>
      <c r="G16" s="11" t="str">
        <f>IF([4]入力シート!J17="","",[4]入力シート!J17)</f>
        <v>区内に住所を有する65歳以上で、自分で通所でき、記名式アンケートに回答可能な人</v>
      </c>
      <c r="H16" s="11" t="str">
        <f>IF([4]入力シート!K17="","",[4]入力シート!K17)</f>
        <v>23人</v>
      </c>
      <c r="I16" s="11" t="str">
        <f>IF([4]入力シート!L17="","",[4]入力シート!L17)</f>
        <v>渋谷区かんなみの杜・渋谷</v>
      </c>
      <c r="J16" s="11" t="str">
        <f>IF([4]入力シート!M17="","",[4]入力シート!M17)</f>
        <v>1,200円（保険料）</v>
      </c>
      <c r="K16" s="11" t="str">
        <f>IF([4]入力シート!N17="","",[4]入力シート!N17)</f>
        <v>渋谷区かんなみの杜・渋谷
電話：5784-3872</v>
      </c>
      <c r="L16" s="11" t="s">
        <v>57</v>
      </c>
      <c r="M16" s="12">
        <v>15</v>
      </c>
      <c r="N16" s="13" t="s">
        <v>87</v>
      </c>
      <c r="O16" s="13" t="s">
        <v>88</v>
      </c>
    </row>
    <row r="17" spans="1:15" s="1" customFormat="1" ht="60" customHeight="1" x14ac:dyDescent="0.7">
      <c r="A17" s="9" t="str">
        <f>IF([4]入力シート!A18="","",[4]入力シート!A18)</f>
        <v>事前申込</v>
      </c>
      <c r="B17" s="11" t="str">
        <f>IF([4]入力シート!B18="","",[4]入力シート!B18)</f>
        <v>元気すこやか事業</v>
      </c>
      <c r="C17" s="11" t="str">
        <f>IF([4]入力シート!C18="","",[4]入力シート!C18)</f>
        <v>いきいき健康体操</v>
      </c>
      <c r="D17" s="11" t="str">
        <f>IF([4]入力シート!D18="","",[4]入力シート!D18)</f>
        <v>心肺機能向上のためのリズム体操や転倒予防・筋力アップのための簡単なトレーニング、ストレッチなど楽しく全身を動かします。</v>
      </c>
      <c r="E17" s="11" t="str">
        <f>IF([4]入力シート!F18="","",[4]入力シート!F18)</f>
        <v>2021年9月1日～2021年9月17日</v>
      </c>
      <c r="F17" s="11" t="str">
        <f>IF([4]入力シート!H18="","",[4]入力シート!H18)</f>
        <v>2021年11月4日～2022年3月24日の木曜日、9:30~11:00　※12月30日を除く</v>
      </c>
      <c r="G17" s="11" t="str">
        <f>IF([4]入力シート!J18="","",[4]入力シート!J18)</f>
        <v>区内に住所を有する65歳以上で、自分で通所でき、記名式アンケートに回答可能な人</v>
      </c>
      <c r="H17" s="11" t="str">
        <f>IF([4]入力シート!K18="","",[4]入力シート!K18)</f>
        <v>23人</v>
      </c>
      <c r="I17" s="11" t="str">
        <f>IF([4]入力シート!L18="","",[4]入力シート!L18)</f>
        <v>渋谷区かんなみの杜・渋谷</v>
      </c>
      <c r="J17" s="11" t="str">
        <f>IF([4]入力シート!M18="","",[4]入力シート!M18)</f>
        <v>1,200円（保険料）</v>
      </c>
      <c r="K17" s="11" t="str">
        <f>IF([4]入力シート!N18="","",[4]入力シート!N18)</f>
        <v>渋谷区かんなみの杜・渋谷
電話：5784-3872</v>
      </c>
      <c r="L17" s="11" t="s">
        <v>57</v>
      </c>
      <c r="M17" s="12">
        <v>16</v>
      </c>
      <c r="N17" s="13" t="s">
        <v>87</v>
      </c>
      <c r="O17" s="13" t="s">
        <v>88</v>
      </c>
    </row>
    <row r="18" spans="1:15" s="1" customFormat="1" ht="39.75" x14ac:dyDescent="0.7">
      <c r="A18" s="9" t="str">
        <f>IF([4]入力シート!A19="","",[4]入力シート!A19)</f>
        <v>事前申込</v>
      </c>
      <c r="B18" s="11" t="str">
        <f>IF([4]入力シート!B19="","",[4]入力シート!B19)</f>
        <v>元気すこやか事業</v>
      </c>
      <c r="C18" s="11" t="str">
        <f>IF([4]入力シート!C19="","",[4]入力シート!C19)</f>
        <v>太極拳</v>
      </c>
      <c r="D18" s="11" t="str">
        <f>IF([4]入力シート!D19="","",[4]入力シート!D19)</f>
        <v>気功と24式太極拳を学ぶ。腰を軸とした円の動きで骨格、筋肉、関節を訓練しバランス感覚を養い、代謝の向上で老化防止を目指す。</v>
      </c>
      <c r="E18" s="11" t="str">
        <f>IF([4]入力シート!F19="","",[4]入力シート!F19)</f>
        <v>2021年9月1日～2021年9月17日</v>
      </c>
      <c r="F18" s="11" t="str">
        <f>IF([4]入力シート!H19="","",[4]入力シート!H19)</f>
        <v>2021年11月4日～2022年3月24日の木曜日、11:20~12:40　 ※12月30日を除く</v>
      </c>
      <c r="G18" s="11" t="str">
        <f>IF([4]入力シート!J19="","",[4]入力シート!J19)</f>
        <v>区内に住所を有する65歳以上で、自分で通所でき、記名式アンケートに回答可能な人</v>
      </c>
      <c r="H18" s="11" t="str">
        <f>IF([4]入力シート!K19="","",[4]入力シート!K19)</f>
        <v>23人</v>
      </c>
      <c r="I18" s="11" t="str">
        <f>IF([4]入力シート!L19="","",[4]入力シート!L19)</f>
        <v>渋谷区かんなみの杜・渋谷</v>
      </c>
      <c r="J18" s="11" t="str">
        <f>IF([4]入力シート!M19="","",[4]入力シート!M19)</f>
        <v>1,200円（保険料）</v>
      </c>
      <c r="K18" s="11" t="str">
        <f>IF([4]入力シート!N19="","",[4]入力シート!N19)</f>
        <v>渋谷区かんなみの杜・渋谷
電話：5784-3872</v>
      </c>
      <c r="L18" s="11" t="s">
        <v>57</v>
      </c>
      <c r="M18" s="12">
        <v>17</v>
      </c>
      <c r="N18" s="13" t="s">
        <v>87</v>
      </c>
      <c r="O18" s="13" t="s">
        <v>88</v>
      </c>
    </row>
    <row r="19" spans="1:15" s="1" customFormat="1" ht="39.75" x14ac:dyDescent="0.7">
      <c r="A19" s="9" t="str">
        <f>IF([4]入力シート!A20="","",[4]入力シート!A20)</f>
        <v>事前申込</v>
      </c>
      <c r="B19" s="11" t="str">
        <f>IF([4]入力シート!B20="","",[4]入力シート!B20)</f>
        <v>元気すこやか事業</v>
      </c>
      <c r="C19" s="11" t="str">
        <f>IF([4]入力シート!C20="","",[4]入力シート!C20)</f>
        <v>すわって筋力アップ</v>
      </c>
      <c r="D19" s="11" t="str">
        <f>IF([4]入力シート!D20="","",[4]入力シート!D20)</f>
        <v>エネルギッシュかつ効果的なトレーニングで下肢筋肉を中心に鍛え、疲れにくい身体づくりを目指すプログラム。</v>
      </c>
      <c r="E19" s="11" t="str">
        <f>IF([4]入力シート!F20="","",[4]入力シート!F20)</f>
        <v>2021年9月1日～2021年9月17日</v>
      </c>
      <c r="F19" s="11" t="str">
        <f>IF([4]入力シート!H20="","",[4]入力シート!H20)</f>
        <v>2021年11月4日～2022年3月24日の木曜日、15:30~16:30　 ※12月30日を除く</v>
      </c>
      <c r="G19" s="11" t="str">
        <f>IF([4]入力シート!J20="","",[4]入力シート!J20)</f>
        <v>区内に住所を有する65歳以上で、自分で通所でき、記名式アンケートに回答可能な人</v>
      </c>
      <c r="H19" s="11" t="str">
        <f>IF([4]入力シート!K20="","",[4]入力シート!K20)</f>
        <v>23人</v>
      </c>
      <c r="I19" s="11" t="str">
        <f>IF([4]入力シート!L20="","",[4]入力シート!L20)</f>
        <v>渋谷区かんなみの杜・渋谷</v>
      </c>
      <c r="J19" s="11" t="str">
        <f>IF([4]入力シート!M20="","",[4]入力シート!M20)</f>
        <v>1,200円（保険料）</v>
      </c>
      <c r="K19" s="11" t="str">
        <f>IF([4]入力シート!N20="","",[4]入力シート!N20)</f>
        <v>渋谷区かんなみの杜・渋谷
電話：5784-3872</v>
      </c>
      <c r="L19" s="11" t="s">
        <v>133</v>
      </c>
      <c r="M19" s="12">
        <v>18</v>
      </c>
      <c r="N19" s="13" t="s">
        <v>87</v>
      </c>
      <c r="O19" s="13" t="s">
        <v>88</v>
      </c>
    </row>
    <row r="20" spans="1:15" s="1" customFormat="1" ht="60" customHeight="1" x14ac:dyDescent="0.7">
      <c r="A20" s="9" t="str">
        <f>IF([4]入力シート!A21="","",[4]入力シート!A21)</f>
        <v>事前申込</v>
      </c>
      <c r="B20" s="11" t="str">
        <f>IF([4]入力シート!B21="","",[4]入力シート!B21)</f>
        <v>元気すこやか事業</v>
      </c>
      <c r="C20" s="11" t="str">
        <f>IF([4]入力シート!C21="","",[4]入力シート!C21)</f>
        <v>ピラティス</v>
      </c>
      <c r="D20" s="11" t="str">
        <f>IF([4]入力シート!D21="","",[4]入力シート!D21)</f>
        <v>呼吸とともに背骨や骨盤を意識しながら体を動かし、機能的にバランスの取れた体作りに効果的なプログラム。</v>
      </c>
      <c r="E20" s="11" t="str">
        <f>IF([4]入力シート!F21="","",[4]入力シート!F21)</f>
        <v>2021年9月1日～2021年9月17日</v>
      </c>
      <c r="F20" s="11" t="str">
        <f>IF([4]入力シート!H21="","",[4]入力シート!H21)</f>
        <v>2021年11月5日～2022年3月25日の金曜日、11:10~12:15　※12月31日,2022年2月11日を除く</v>
      </c>
      <c r="G20" s="11" t="str">
        <f>IF([4]入力シート!J21="","",[4]入力シート!J21)</f>
        <v>区内に住所を有する65歳以上で、自分で通所でき、記名式アンケートに回答可能な人</v>
      </c>
      <c r="H20" s="11" t="str">
        <f>IF([4]入力シート!K21="","",[4]入力シート!K21)</f>
        <v>23人</v>
      </c>
      <c r="I20" s="11" t="str">
        <f>IF([4]入力シート!L21="","",[4]入力シート!L21)</f>
        <v>渋谷区かんなみの杜・渋谷</v>
      </c>
      <c r="J20" s="11" t="str">
        <f>IF([4]入力シート!M21="","",[4]入力シート!M21)</f>
        <v>1,200円（保険料）</v>
      </c>
      <c r="K20" s="11" t="str">
        <f>IF([4]入力シート!N21="","",[4]入力シート!N21)</f>
        <v>渋谷区かんなみの杜・渋谷
電話：5784-3872</v>
      </c>
      <c r="L20" s="11" t="s">
        <v>57</v>
      </c>
      <c r="M20" s="12">
        <v>19</v>
      </c>
      <c r="N20" s="13" t="s">
        <v>87</v>
      </c>
      <c r="O20" s="13" t="s">
        <v>88</v>
      </c>
    </row>
    <row r="21" spans="1:15" s="1" customFormat="1" ht="60" customHeight="1" x14ac:dyDescent="0.7">
      <c r="A21" s="9" t="str">
        <f>IF([4]入力シート!A22="","",[4]入力シート!A22)</f>
        <v>事前申込</v>
      </c>
      <c r="B21" s="11" t="str">
        <f>IF([4]入力シート!B22="","",[4]入力シート!B22)</f>
        <v>元気すこやか事業</v>
      </c>
      <c r="C21" s="11" t="str">
        <f>IF([4]入力シート!C22="","",[4]入力シート!C22)</f>
        <v>ポールウォーキング</v>
      </c>
      <c r="D21" s="11" t="str">
        <f>IF([4]入力シート!D22="","",[4]入力シート!D22)</f>
        <v>専用ポールを持って正しい姿勢を維持し、歩幅を広げてバランスよく歩くことで、転倒防止と身体バランスの改善を目指す歩行運動。</v>
      </c>
      <c r="E21" s="11" t="str">
        <f>IF([4]入力シート!F22="","",[4]入力シート!F22)</f>
        <v>2021年9月1日～2021年9月17日</v>
      </c>
      <c r="F21" s="11" t="str">
        <f>IF([4]入力シート!H22="","",[4]入力シート!H22)</f>
        <v>2021年11月5日～12月24日の金曜日、9:30~10:30</v>
      </c>
      <c r="G21" s="11" t="str">
        <f>IF([4]入力シート!J22="","",[4]入力シート!J22)</f>
        <v>区内に住所を有する65歳以上で、自分で通所でき、記名式アンケートに回答可能な人</v>
      </c>
      <c r="H21" s="11" t="str">
        <f>IF([4]入力シート!K22="","",[4]入力シート!K22)</f>
        <v>15人</v>
      </c>
      <c r="I21" s="11" t="str">
        <f>IF([4]入力シート!L22="","",[4]入力シート!L22)</f>
        <v>渋谷区かんなみの杜・渋谷</v>
      </c>
      <c r="J21" s="11" t="str">
        <f>IF([4]入力シート!M22="","",[4]入力シート!M22)</f>
        <v>1,200円（保険料）</v>
      </c>
      <c r="K21" s="11" t="str">
        <f>IF([4]入力シート!N22="","",[4]入力シート!N22)</f>
        <v>渋谷区かんなみの杜・渋谷
電話：5784-3872</v>
      </c>
      <c r="L21" s="11" t="s">
        <v>57</v>
      </c>
      <c r="M21" s="12">
        <v>20</v>
      </c>
      <c r="N21" s="13" t="s">
        <v>87</v>
      </c>
      <c r="O21" s="13" t="s">
        <v>88</v>
      </c>
    </row>
    <row r="22" spans="1:15" s="1" customFormat="1" ht="60" customHeight="1" x14ac:dyDescent="0.7">
      <c r="A22" s="9" t="str">
        <f>IF([4]入力シート!A23="","",[4]入力シート!A23)</f>
        <v>事前申込</v>
      </c>
      <c r="B22" s="11" t="str">
        <f>IF([4]入力シート!B23="","",[4]入力シート!B23)</f>
        <v>元気すこやか事業</v>
      </c>
      <c r="C22" s="11" t="str">
        <f>IF([4]入力シート!C23="","",[4]入力シート!C23)</f>
        <v>書道①</v>
      </c>
      <c r="D22" s="11" t="str">
        <f>IF([4]入力シート!D23="","",[4]入力シート!D23)</f>
        <v>初心者にも親切に指導。主に楷書体、行書体の書き方を学ぶ。暑中見舞い、年賀状など季節の便りを筆で練習します。</v>
      </c>
      <c r="E22" s="11" t="e">
        <f>IF([4]入力シート!#REF!="","",[4]入力シート!#REF!)</f>
        <v>#REF!</v>
      </c>
      <c r="F22" s="11" t="e">
        <f>IF([4]入力シート!#REF!="","",[4]入力シート!#REF!)</f>
        <v>#REF!</v>
      </c>
      <c r="G22" s="11" t="e">
        <f>IF([4]入力シート!#REF!="","",[4]入力シート!#REF!)</f>
        <v>#REF!</v>
      </c>
      <c r="H22" s="11" t="e">
        <f>IF([4]入力シート!#REF!="","",[4]入力シート!#REF!)</f>
        <v>#REF!</v>
      </c>
      <c r="I22" s="11" t="e">
        <f>IF([4]入力シート!#REF!="","",[4]入力シート!#REF!)</f>
        <v>#REF!</v>
      </c>
      <c r="J22" s="11" t="e">
        <f>IF([4]入力シート!#REF!="","",[4]入力シート!#REF!)</f>
        <v>#REF!</v>
      </c>
      <c r="K22" s="11" t="e">
        <f>IF([4]入力シート!#REF!="","",[4]入力シート!#REF!)</f>
        <v>#REF!</v>
      </c>
      <c r="L22" s="11" t="s">
        <v>152</v>
      </c>
      <c r="M22" s="12">
        <v>21</v>
      </c>
      <c r="N22" s="13" t="s">
        <v>153</v>
      </c>
      <c r="O22" s="13" t="s">
        <v>88</v>
      </c>
    </row>
    <row r="23" spans="1:15" s="1" customFormat="1" ht="60" customHeight="1" x14ac:dyDescent="0.7">
      <c r="A23" s="9" t="str">
        <f>IF([4]入力シート!A24="","",[4]入力シート!A24)</f>
        <v>事前申込</v>
      </c>
      <c r="B23" s="11" t="str">
        <f>IF([4]入力シート!B24="","",[4]入力シート!B24)</f>
        <v>元気すこやか事業</v>
      </c>
      <c r="C23" s="11" t="str">
        <f>IF([4]入力シート!C24="","",[4]入力シート!C24)</f>
        <v>書道②</v>
      </c>
      <c r="D23" s="31" t="str">
        <f>IF([4]入力シート!D24="","",[4]入力シート!D24)</f>
        <v>初心者にも親切に指導。主に楷書体、行書体の書き方を学ぶ。暑中見舞い、年賀状など季節の便りを筆で練習します。</v>
      </c>
      <c r="E23" s="11" t="e">
        <f>IF([4]入力シート!#REF!="","",[4]入力シート!#REF!)</f>
        <v>#REF!</v>
      </c>
      <c r="F23" s="11" t="e">
        <f>IF([4]入力シート!#REF!="","",[4]入力シート!#REF!)</f>
        <v>#REF!</v>
      </c>
      <c r="G23" s="11" t="e">
        <f>IF([4]入力シート!#REF!="","",[4]入力シート!#REF!)</f>
        <v>#REF!</v>
      </c>
      <c r="H23" s="11" t="e">
        <f>IF([4]入力シート!#REF!="","",[4]入力シート!#REF!)</f>
        <v>#REF!</v>
      </c>
      <c r="I23" s="11" t="e">
        <f>IF([4]入力シート!#REF!="","",[4]入力シート!#REF!)</f>
        <v>#REF!</v>
      </c>
      <c r="J23" s="11" t="e">
        <f>IF([4]入力シート!#REF!="","",[4]入力シート!#REF!)</f>
        <v>#REF!</v>
      </c>
      <c r="K23" s="11" t="e">
        <f>IF([4]入力シート!#REF!="","",[4]入力シート!#REF!)</f>
        <v>#REF!</v>
      </c>
      <c r="L23" s="11" t="s">
        <v>152</v>
      </c>
      <c r="M23" s="12">
        <v>22</v>
      </c>
      <c r="N23" s="13" t="s">
        <v>153</v>
      </c>
      <c r="O23" s="13" t="s">
        <v>88</v>
      </c>
    </row>
    <row r="24" spans="1:15" s="1" customFormat="1" ht="60" customHeight="1" x14ac:dyDescent="0.7">
      <c r="A24" s="9" t="str">
        <f>IF([4]入力シート!A25="","",[4]入力シート!A25)</f>
        <v>事前申込</v>
      </c>
      <c r="B24" s="11" t="str">
        <f>IF([4]入力シート!B25="","",[4]入力シート!B25)</f>
        <v>元気すこやか事業</v>
      </c>
      <c r="C24" s="11" t="str">
        <f>IF([4]入力シート!C25="","",[4]入力シート!C25)</f>
        <v>英会話（初級）①</v>
      </c>
      <c r="D24" s="11" t="str">
        <f>IF([4]入力シート!D25="","",[4]入力シート!D25)</f>
        <v>外国人講師による、中学生レベルの英会話レッスン。必要最低限のコミュニケーションが取れるよう基礎的な英会話力を楽しく伸ばします。</v>
      </c>
      <c r="E24" s="11" t="e">
        <f>IF([4]入力シート!#REF!="","",[4]入力シート!#REF!)</f>
        <v>#REF!</v>
      </c>
      <c r="F24" s="11" t="e">
        <f>IF([4]入力シート!#REF!="","",[4]入力シート!#REF!)</f>
        <v>#REF!</v>
      </c>
      <c r="G24" s="11" t="e">
        <f>IF([4]入力シート!#REF!="","",[4]入力シート!#REF!)</f>
        <v>#REF!</v>
      </c>
      <c r="H24" s="11" t="e">
        <f>IF([4]入力シート!#REF!="","",[4]入力シート!#REF!)</f>
        <v>#REF!</v>
      </c>
      <c r="I24" s="11" t="e">
        <f>IF([4]入力シート!#REF!="","",[4]入力シート!#REF!)</f>
        <v>#REF!</v>
      </c>
      <c r="J24" s="11" t="e">
        <f>IF([4]入力シート!#REF!="","",[4]入力シート!#REF!)</f>
        <v>#REF!</v>
      </c>
      <c r="K24" s="11" t="e">
        <f>IF([4]入力シート!#REF!="","",[4]入力シート!#REF!)</f>
        <v>#REF!</v>
      </c>
      <c r="L24" s="11" t="s">
        <v>152</v>
      </c>
      <c r="M24" s="12">
        <v>23</v>
      </c>
      <c r="N24" s="13" t="s">
        <v>153</v>
      </c>
      <c r="O24" s="13" t="s">
        <v>88</v>
      </c>
    </row>
    <row r="25" spans="1:15" s="1" customFormat="1" ht="60" customHeight="1" x14ac:dyDescent="0.7">
      <c r="A25" s="9" t="str">
        <f>IF([4]入力シート!A26="","",[4]入力シート!A26)</f>
        <v>事前申込</v>
      </c>
      <c r="B25" s="11" t="str">
        <f>IF([4]入力シート!B26="","",[4]入力シート!B26)</f>
        <v>元気すこやか事業</v>
      </c>
      <c r="C25" s="11" t="str">
        <f>IF([4]入力シート!C26="","",[4]入力シート!C26)</f>
        <v>英会話（中級）①</v>
      </c>
      <c r="D25" s="11" t="str">
        <f>IF([4]入力シート!D26="","",[4]入力シート!D26)</f>
        <v>外国人講師による、高校生レベルの英会話レッスン。よりスムーズな英語でのコミュニケーションが取れるよう楽しく英会話力を伸ばします。</v>
      </c>
      <c r="E25" s="11" t="e">
        <f>IF([4]入力シート!#REF!="","",[4]入力シート!#REF!)</f>
        <v>#REF!</v>
      </c>
      <c r="F25" s="11" t="e">
        <f>IF([4]入力シート!#REF!="","",[4]入力シート!#REF!)</f>
        <v>#REF!</v>
      </c>
      <c r="G25" s="11" t="e">
        <f>IF([4]入力シート!#REF!="","",[4]入力シート!#REF!)</f>
        <v>#REF!</v>
      </c>
      <c r="H25" s="11" t="e">
        <f>IF([4]入力シート!#REF!="","",[4]入力シート!#REF!)</f>
        <v>#REF!</v>
      </c>
      <c r="I25" s="11" t="e">
        <f>IF([4]入力シート!#REF!="","",[4]入力シート!#REF!)</f>
        <v>#REF!</v>
      </c>
      <c r="J25" s="11" t="e">
        <f>IF([4]入力シート!#REF!="","",[4]入力シート!#REF!)</f>
        <v>#REF!</v>
      </c>
      <c r="K25" s="11" t="e">
        <f>IF([4]入力シート!#REF!="","",[4]入力シート!#REF!)</f>
        <v>#REF!</v>
      </c>
      <c r="L25" s="11" t="s">
        <v>152</v>
      </c>
      <c r="M25" s="12">
        <v>24</v>
      </c>
      <c r="N25" s="13" t="s">
        <v>153</v>
      </c>
      <c r="O25" s="13" t="s">
        <v>88</v>
      </c>
    </row>
    <row r="26" spans="1:15" s="1" customFormat="1" ht="60" customHeight="1" x14ac:dyDescent="0.7">
      <c r="A26" s="9" t="str">
        <f>IF([4]入力シート!A27="","",[4]入力シート!A27)</f>
        <v>事前申込</v>
      </c>
      <c r="B26" s="11" t="str">
        <f>IF([4]入力シート!B27="","",[4]入力シート!B27)</f>
        <v>元気すこやか事業</v>
      </c>
      <c r="C26" s="11" t="str">
        <f>IF([4]入力シート!C27="","",[4]入力シート!C27)</f>
        <v>英会話（初級）②</v>
      </c>
      <c r="D26" s="11" t="str">
        <f>IF([4]入力シート!D27="","",[4]入力シート!D27)</f>
        <v>外国人講師による、中学生レベルの英会話レッスン。必要最低限のコミュニケーションが取れるよう基礎的な英会話力を楽しく伸ばします。</v>
      </c>
      <c r="E26" s="11" t="e">
        <f>IF([4]入力シート!#REF!="","",[4]入力シート!#REF!)</f>
        <v>#REF!</v>
      </c>
      <c r="F26" s="11" t="e">
        <f>IF([4]入力シート!#REF!="","",[4]入力シート!#REF!)</f>
        <v>#REF!</v>
      </c>
      <c r="G26" s="11" t="e">
        <f>IF([4]入力シート!#REF!="","",[4]入力シート!#REF!)</f>
        <v>#REF!</v>
      </c>
      <c r="H26" s="11" t="e">
        <f>IF([4]入力シート!#REF!="","",[4]入力シート!#REF!)</f>
        <v>#REF!</v>
      </c>
      <c r="I26" s="11" t="e">
        <f>IF([4]入力シート!#REF!="","",[4]入力シート!#REF!)</f>
        <v>#REF!</v>
      </c>
      <c r="J26" s="11" t="e">
        <f>IF([4]入力シート!#REF!="","",[4]入力シート!#REF!)</f>
        <v>#REF!</v>
      </c>
      <c r="K26" s="11" t="e">
        <f>IF([4]入力シート!#REF!="","",[4]入力シート!#REF!)</f>
        <v>#REF!</v>
      </c>
      <c r="L26" s="11" t="s">
        <v>170</v>
      </c>
      <c r="M26" s="12">
        <v>26</v>
      </c>
      <c r="N26" s="13" t="s">
        <v>171</v>
      </c>
      <c r="O26" s="13" t="s">
        <v>57</v>
      </c>
    </row>
    <row r="27" spans="1:15" s="1" customFormat="1" ht="60" customHeight="1" x14ac:dyDescent="0.7">
      <c r="A27" s="9" t="str">
        <f>IF([4]入力シート!A28="","",[4]入力シート!A28)</f>
        <v>事前申込</v>
      </c>
      <c r="B27" s="11" t="str">
        <f>IF([4]入力シート!B28="","",[4]入力シート!B28)</f>
        <v>元気すこやか事業</v>
      </c>
      <c r="C27" s="11" t="str">
        <f>IF([4]入力シート!C28="","",[4]入力シート!C28)</f>
        <v>英会話（中級）②</v>
      </c>
      <c r="D27" s="11" t="str">
        <f>IF([4]入力シート!D28="","",[4]入力シート!D28)</f>
        <v>外国人講師による、高校生レベルの英会話レッスン。よりスムーズな英語でのコミュニケーションが取れるよう楽しく英会話力を伸ばします。</v>
      </c>
      <c r="E27" s="11" t="e">
        <f>IF([4]入力シート!#REF!="","",[4]入力シート!#REF!)</f>
        <v>#REF!</v>
      </c>
      <c r="F27" s="11" t="e">
        <f>IF([4]入力シート!#REF!="","",[4]入力シート!#REF!)</f>
        <v>#REF!</v>
      </c>
      <c r="G27" s="11" t="e">
        <f>IF([4]入力シート!#REF!="","",[4]入力シート!#REF!)</f>
        <v>#REF!</v>
      </c>
      <c r="H27" s="11" t="e">
        <f>IF([4]入力シート!#REF!="","",[4]入力シート!#REF!)</f>
        <v>#REF!</v>
      </c>
      <c r="I27" s="11" t="e">
        <f>IF([4]入力シート!#REF!="","",[4]入力シート!#REF!)</f>
        <v>#REF!</v>
      </c>
      <c r="J27" s="11" t="e">
        <f>IF([4]入力シート!#REF!="","",[4]入力シート!#REF!)</f>
        <v>#REF!</v>
      </c>
      <c r="K27" s="11" t="e">
        <f>IF([4]入力シート!#REF!="","",[4]入力シート!#REF!)</f>
        <v>#REF!</v>
      </c>
      <c r="L27" s="11" t="s">
        <v>170</v>
      </c>
      <c r="M27" s="12">
        <v>27</v>
      </c>
      <c r="N27" s="13" t="s">
        <v>171</v>
      </c>
      <c r="O27" s="13" t="s">
        <v>57</v>
      </c>
    </row>
    <row r="28" spans="1:15" s="1" customFormat="1" ht="60" customHeight="1" x14ac:dyDescent="0.7">
      <c r="A28" s="9" t="str">
        <f>IF([4]入力シート!A29="","",[4]入力シート!A29)</f>
        <v>事前申込</v>
      </c>
      <c r="B28" s="11" t="str">
        <f>IF([4]入力シート!B29="","",[4]入力シート!B29)</f>
        <v>元気すこやか事業</v>
      </c>
      <c r="C28" s="11" t="str">
        <f>IF([4]入力シート!C29="","",[4]入力シート!C29)</f>
        <v>水墨画①</v>
      </c>
      <c r="D28" s="11" t="str">
        <f>IF([4]入力シート!D29="","",[4]入力シート!D29)</f>
        <v>先生の手本を参考にしながら、基礎を学ぶ。季節の花などを題材に墨一色で濃淡のタッチを学び楽しみながら描いていきます。</v>
      </c>
      <c r="E28" s="11" t="str">
        <f>IF([4]入力シート!F29="","",[4]入力シート!F29)</f>
        <v>2021年9月1日～2021年9月17日</v>
      </c>
      <c r="F28" s="11" t="str">
        <f>IF([4]入力シート!H29="","",[4]入力シート!H29)</f>
        <v>2021年11月4日,11月18日,12月2日,12月16日,2022年1月6日,1月20日,2月3日,2月17日,3月3日,3月17日、木曜日、14:00~15:30</v>
      </c>
      <c r="G28" s="11" t="str">
        <f>IF([4]入力シート!J29="","",[4]入力シート!J29)</f>
        <v>区内に住所を有する65歳以上で、自分で通所でき、記名式アンケートに回答可能な人</v>
      </c>
      <c r="H28" s="11" t="str">
        <f>IF([4]入力シート!K29="","",[4]入力シート!K29)</f>
        <v>8人</v>
      </c>
      <c r="I28" s="11" t="str">
        <f>IF([4]入力シート!L29="","",[4]入力シート!L29)</f>
        <v>渋谷区かんなみの杜・渋谷</v>
      </c>
      <c r="J28" s="11" t="str">
        <f>IF([4]入力シート!M29="","",[4]入力シート!M29)</f>
        <v>1,000円（教材費）</v>
      </c>
      <c r="K28" s="11" t="str">
        <f>IF([4]入力シート!N29="","",[4]入力シート!N29)</f>
        <v>渋谷区かんなみの杜・渋谷
電話：5784-3872</v>
      </c>
      <c r="L28" s="11" t="s">
        <v>174</v>
      </c>
      <c r="M28" s="12">
        <v>28</v>
      </c>
      <c r="N28" s="13" t="s">
        <v>171</v>
      </c>
      <c r="O28" s="13" t="s">
        <v>57</v>
      </c>
    </row>
    <row r="29" spans="1:15" s="1" customFormat="1" ht="60" customHeight="1" x14ac:dyDescent="0.7">
      <c r="A29" s="9" t="str">
        <f>IF([4]入力シート!A30="","",[4]入力シート!A30)</f>
        <v>事前申込</v>
      </c>
      <c r="B29" s="11" t="str">
        <f>IF([4]入力シート!B30="","",[4]入力シート!B30)</f>
        <v>元気すこやか事業</v>
      </c>
      <c r="C29" s="11" t="str">
        <f>IF([4]入力シート!C30="","",[4]入力シート!C30)</f>
        <v>水墨画②</v>
      </c>
      <c r="D29" s="11" t="str">
        <f>IF([4]入力シート!D30="","",[4]入力シート!D30)</f>
        <v>先生の手本を参考にしながら、基礎を学ぶ。季節の花などを題材に墨一色で濃淡のタッチを学び楽しみながら描いていきます。</v>
      </c>
      <c r="E29" s="11" t="str">
        <f>IF([4]入力シート!F30="","",[4]入力シート!F30)</f>
        <v>2021年9月1日～2021年9月17日</v>
      </c>
      <c r="F29" s="11" t="str">
        <f>IF([4]入力シート!H30="","",[4]入力シート!H30)</f>
        <v>2021年11月11日,11月25日,12月9日,12月23日,2022年1月13日,1月27日,2月10日,2月24日,3月10日,3月24日、木曜日、14:00~15:30</v>
      </c>
      <c r="G29" s="11" t="str">
        <f>IF([4]入力シート!J30="","",[4]入力シート!J30)</f>
        <v>区内に住所を有する65歳以上で、自分で通所でき、記名式アンケートに回答可能な人</v>
      </c>
      <c r="H29" s="11" t="str">
        <f>IF([4]入力シート!K30="","",[4]入力シート!K30)</f>
        <v>8人</v>
      </c>
      <c r="I29" s="11" t="str">
        <f>IF([4]入力シート!L30="","",[4]入力シート!L30)</f>
        <v>渋谷区かんなみの杜・渋谷</v>
      </c>
      <c r="J29" s="11" t="str">
        <f>IF([4]入力シート!M30="","",[4]入力シート!M30)</f>
        <v>1,000円（教材費）</v>
      </c>
      <c r="K29" s="11" t="str">
        <f>IF([4]入力シート!N30="","",[4]入力シート!N30)</f>
        <v>渋谷区かんなみの杜・渋谷
電話：5784-3872</v>
      </c>
      <c r="L29" s="11" t="s">
        <v>176</v>
      </c>
      <c r="M29" s="12">
        <v>29</v>
      </c>
      <c r="N29" s="13" t="s">
        <v>57</v>
      </c>
      <c r="O29" s="13" t="s">
        <v>57</v>
      </c>
    </row>
    <row r="30" spans="1:15" s="1" customFormat="1" ht="60" customHeight="1" x14ac:dyDescent="0.7">
      <c r="A30" s="9" t="str">
        <f>IF([4]入力シート!A31="","",[4]入力シート!A31)</f>
        <v>事前申込</v>
      </c>
      <c r="B30" s="11" t="str">
        <f>IF([4]入力シート!B31="","",[4]入力シート!B31)</f>
        <v>元気すこやか事業</v>
      </c>
      <c r="C30" s="11" t="str">
        <f>IF([4]入力シート!C31="","",[4]入力シート!C31)</f>
        <v>フレッシュアップ音楽教室①</v>
      </c>
      <c r="D30" s="11" t="str">
        <f>IF([4]入力シート!D31="","",[4]入力シート!D31)</f>
        <v>心身をいやす音楽の楽しみ方を、音楽と共に軽く体を動かす、ご自宅での歌唱のための発声法や鑑賞のコツを学ぶ、音楽の豆知識を聞くなどして体験します。</v>
      </c>
      <c r="E30" s="11" t="str">
        <f>IF([4]入力シート!F31="","",[4]入力シート!F31)</f>
        <v>2021年9月1日～2021年9月17日</v>
      </c>
      <c r="F30" s="11" t="str">
        <f>IF([4]入力シート!H31="","",[4]入力シート!H31)</f>
        <v>2021年11月12日,12月10日,2022年1月14日,2月4日,3月11日、金曜日、13:30~15:00</v>
      </c>
      <c r="G30" s="11" t="str">
        <f>IF([4]入力シート!J31="","",[4]入力シート!J31)</f>
        <v>区内に住所を有する65歳以上で、自分で通所でき、記名式アンケートに回答可能な人</v>
      </c>
      <c r="H30" s="11" t="str">
        <f>IF([4]入力シート!K31="","",[4]入力シート!K31)</f>
        <v>25人</v>
      </c>
      <c r="I30" s="11" t="str">
        <f>IF([4]入力シート!L31="","",[4]入力シート!L31)</f>
        <v>渋谷区かんなみの杜・渋谷</v>
      </c>
      <c r="J30" s="11" t="str">
        <f>IF([4]入力シート!M31="","",[4]入力シート!M31)</f>
        <v>無料</v>
      </c>
      <c r="K30" s="11" t="str">
        <f>IF([4]入力シート!N31="","",[4]入力シート!N31)</f>
        <v>渋谷区かんなみの杜・渋谷
電話：5784-3872</v>
      </c>
      <c r="L30" s="11" t="s">
        <v>176</v>
      </c>
      <c r="M30" s="12">
        <v>30</v>
      </c>
      <c r="N30" s="13" t="s">
        <v>57</v>
      </c>
      <c r="O30" s="13" t="s">
        <v>57</v>
      </c>
    </row>
    <row r="31" spans="1:15" s="1" customFormat="1" ht="60" customHeight="1" x14ac:dyDescent="0.7">
      <c r="A31" s="9" t="str">
        <f>IF([4]入力シート!A32="","",[4]入力シート!A32)</f>
        <v>事前申込</v>
      </c>
      <c r="B31" s="11" t="str">
        <f>IF([4]入力シート!B32="","",[4]入力シート!B32)</f>
        <v>元気すこやか事業</v>
      </c>
      <c r="C31" s="11" t="str">
        <f>IF([4]入力シート!C32="","",[4]入力シート!C32)</f>
        <v>フレッシュアップ音楽教室②</v>
      </c>
      <c r="D31" s="11" t="str">
        <f>IF([4]入力シート!D32="","",[4]入力シート!D32)</f>
        <v>心身をいやす音楽の楽しみ方を、音楽と共に軽く体を動かす、ご自宅での歌唱のための発声法や鑑賞のコツを学ぶ、音楽の豆知識を聞くなどして体験します。</v>
      </c>
      <c r="E31" s="11" t="str">
        <f>IF([4]入力シート!F32="","",[4]入力シート!F32)</f>
        <v>2021年9月1日～2021年9月17日</v>
      </c>
      <c r="F31" s="11" t="str">
        <f>IF([4]入力シート!H32="","",[4]入力シート!H32)</f>
        <v>2021年11月26日,12月24日,2022年1月28日,2月25日,3月25日、金曜日、13:30~15:00</v>
      </c>
      <c r="G31" s="11" t="str">
        <f>IF([4]入力シート!J32="","",[4]入力シート!J32)</f>
        <v>区内に住所を有する65歳以上で、自分で通所でき、記名式アンケートに回答可能な人</v>
      </c>
      <c r="H31" s="11" t="str">
        <f>IF([4]入力シート!K32="","",[4]入力シート!K32)</f>
        <v>25人</v>
      </c>
      <c r="I31" s="11" t="str">
        <f>IF([4]入力シート!L32="","",[4]入力シート!L32)</f>
        <v>渋谷区かんなみの杜・渋谷</v>
      </c>
      <c r="J31" s="11" t="str">
        <f>IF([4]入力シート!M32="","",[4]入力シート!M32)</f>
        <v>無料</v>
      </c>
      <c r="K31" s="11" t="str">
        <f>IF([4]入力シート!N32="","",[4]入力シート!N32)</f>
        <v>渋谷区かんなみの杜・渋谷
電話：5784-3872</v>
      </c>
      <c r="L31" s="11" t="s">
        <v>179</v>
      </c>
      <c r="M31" s="12">
        <v>31</v>
      </c>
      <c r="N31" s="13" t="s">
        <v>180</v>
      </c>
      <c r="O31" s="13" t="s">
        <v>88</v>
      </c>
    </row>
    <row r="32" spans="1:15" s="1" customFormat="1" ht="60" customHeight="1" x14ac:dyDescent="0.7">
      <c r="A32" s="9" t="str">
        <f>IF([4]入力シート!A33="","",[4]入力シート!A33)</f>
        <v>事前申込</v>
      </c>
      <c r="B32" s="11" t="str">
        <f>IF([4]入力シート!B33="","",[4]入力シート!B33)</f>
        <v>元気すこやか事業</v>
      </c>
      <c r="C32" s="11" t="str">
        <f>IF([4]入力シート!C33="","",[4]入力シート!C33)</f>
        <v>水彩画①</v>
      </c>
      <c r="D32" s="11" t="str">
        <f>IF([4]入力シート!D33="","",[4]入力シート!D33)</f>
        <v>初めての方にもわかりやすく、基礎の色遊びから野菜果物や花の写生など水彩画を楽しみながら学ぶことができます。</v>
      </c>
      <c r="E32" s="11" t="str">
        <f>IF([4]入力シート!F33="","",[4]入力シート!F33)</f>
        <v>2021年9月1日～2021年9月17日</v>
      </c>
      <c r="F32" s="11" t="str">
        <f>IF([4]入力シート!H33="","",[4]入力シート!H33)</f>
        <v>2021年11月5日,11月19日,12月3日,12月17日,2022年1月7日,1月21日,2月4日,3月4日,3月18日、金曜日、14:00~15:30</v>
      </c>
      <c r="G32" s="11" t="str">
        <f>IF([4]入力シート!J33="","",[4]入力シート!J33)</f>
        <v>区内に住所を有する65歳以上で、自分で通所でき、記名式アンケートに回答可能な人</v>
      </c>
      <c r="H32" s="11" t="str">
        <f>IF([4]入力シート!K33="","",[4]入力シート!K33)</f>
        <v>8人</v>
      </c>
      <c r="I32" s="11" t="str">
        <f>IF([4]入力シート!L33="","",[4]入力シート!L33)</f>
        <v>渋谷区かんなみの杜・渋谷</v>
      </c>
      <c r="J32" s="11" t="str">
        <f>IF([4]入力シート!M33="","",[4]入力シート!M33)</f>
        <v>900円（教材費）</v>
      </c>
      <c r="K32" s="11" t="str">
        <f>IF([4]入力シート!N33="","",[4]入力シート!N33)</f>
        <v>渋谷区かんなみの杜・渋谷
電話：5784-3872</v>
      </c>
      <c r="L32" s="11" t="s">
        <v>179</v>
      </c>
      <c r="M32" s="12">
        <v>32</v>
      </c>
      <c r="N32" s="13" t="s">
        <v>180</v>
      </c>
      <c r="O32" s="13" t="s">
        <v>88</v>
      </c>
    </row>
    <row r="33" spans="1:15" s="1" customFormat="1" ht="60" hidden="1" customHeight="1" thickTop="1" x14ac:dyDescent="0.7">
      <c r="A33" s="3" t="s">
        <v>44</v>
      </c>
      <c r="B33" s="4" t="s">
        <v>45</v>
      </c>
      <c r="C33" s="5" t="s">
        <v>46</v>
      </c>
      <c r="D33" s="5" t="s">
        <v>0</v>
      </c>
      <c r="E33" s="5" t="s">
        <v>47</v>
      </c>
      <c r="F33" s="5" t="s">
        <v>1</v>
      </c>
      <c r="G33" s="5" t="s">
        <v>2</v>
      </c>
      <c r="H33" s="5" t="s">
        <v>3</v>
      </c>
      <c r="I33" s="5" t="s">
        <v>4</v>
      </c>
      <c r="J33" s="5" t="s">
        <v>48</v>
      </c>
      <c r="K33" s="5" t="s">
        <v>49</v>
      </c>
      <c r="L33" s="11" t="s">
        <v>185</v>
      </c>
      <c r="M33" s="12">
        <v>33</v>
      </c>
      <c r="N33" s="13" t="s">
        <v>180</v>
      </c>
      <c r="O33" s="13" t="s">
        <v>88</v>
      </c>
    </row>
    <row r="34" spans="1:15" s="1" customFormat="1" ht="60" hidden="1" customHeight="1" x14ac:dyDescent="0.7">
      <c r="A34" s="9" t="str">
        <f>IF([4]入力シート!A65="","",[4]入力シート!A65)</f>
        <v>当日会場受付</v>
      </c>
      <c r="B34" s="10" t="str">
        <f>IF([4]入力シート!B65="","",[4]入力シート!B65)</f>
        <v>若返るダイヤモンド体操</v>
      </c>
      <c r="C34" s="11" t="str">
        <f>IF([4]入力シート!C65="","",[4]入力シート!C65)</f>
        <v/>
      </c>
      <c r="D34" s="11" t="str">
        <f>IF([4]入力シート!D65="","",[4]入力シート!D65)</f>
        <v>座位・立位・エアロビクス・セラバンドを使用した体操</v>
      </c>
      <c r="E34" s="11" t="str">
        <f>IF([4]入力シート!F41="","",[4]入力シート!F41)</f>
        <v>2021年8月1日～2021年8月15日</v>
      </c>
      <c r="F34" s="11" t="str">
        <f>IF([4]入力シート!H41="","",[4]入力シート!H41)</f>
        <v>2021年9月4日・11日（土）　
10:00～12:00　全2回</v>
      </c>
      <c r="G34" s="11" t="str">
        <f>IF([4]入力シート!J41="","",[4]入力シート!J41)</f>
        <v>区内在住・在勤・在学の方</v>
      </c>
      <c r="H34" s="11" t="str">
        <f>IF([4]入力シート!K41="","",[4]入力シート!K41)</f>
        <v>15人（抽選）</v>
      </c>
      <c r="I34" s="11" t="str">
        <f>IF([4]入力シート!L41="","",[4]入力シート!L41)</f>
        <v>恵比寿社会教育館及び街中</v>
      </c>
      <c r="J34" s="11" t="str">
        <f>IF([4]入力シート!M41="","",[4]入力シート!M41)</f>
        <v>無料</v>
      </c>
      <c r="K34" s="11" t="str">
        <f>IF([4]入力シート!N41="","",[4]入力シート!N41)</f>
        <v>幡ヶ谷社会教育館内　文化事業係
電話：3376-1541
FAX：3375-9278</v>
      </c>
      <c r="L34" s="11" t="s">
        <v>189</v>
      </c>
      <c r="M34" s="12">
        <v>34</v>
      </c>
      <c r="N34" s="13" t="s">
        <v>180</v>
      </c>
      <c r="O34" s="13" t="s">
        <v>88</v>
      </c>
    </row>
    <row r="35" spans="1:15" s="1" customFormat="1" ht="60" hidden="1" customHeight="1" x14ac:dyDescent="0.7">
      <c r="A35" s="9" t="str">
        <f>IF([4]入力シート!A66="","",[4]入力シート!A66)</f>
        <v>当日会場受付</v>
      </c>
      <c r="B35" s="10" t="str">
        <f>IF([4]入力シート!B66="","",[4]入力シート!B66)</f>
        <v>若返るダイヤモンド体操</v>
      </c>
      <c r="C35" s="11" t="str">
        <f>IF([4]入力シート!C66="","",[4]入力シート!C66)</f>
        <v/>
      </c>
      <c r="D35" s="11" t="str">
        <f>IF([4]入力シート!D66="","",[4]入力シート!D66)</f>
        <v>座位・立位・エアロビクス・セラバンドを使用した体操</v>
      </c>
      <c r="E35" s="11" t="str">
        <f>IF([4]入力シート!F42="","",[4]入力シート!F42)</f>
        <v>2021年8月15日～2021年8月31日</v>
      </c>
      <c r="F35" s="11" t="str">
        <f>IF([4]入力シート!H42="","",[4]入力シート!H42)</f>
        <v>2021年9月19日・26日（日）　
14:00～16:30　全2回</v>
      </c>
      <c r="G35" s="11" t="str">
        <f>IF([4]入力シート!J42="","",[4]入力シート!J42)</f>
        <v>区内在住・在勤・在学の高校生以上</v>
      </c>
      <c r="H35" s="11" t="str">
        <f>IF([4]入力シート!K42="","",[4]入力シート!K42)</f>
        <v>15人（抽選）</v>
      </c>
      <c r="I35" s="11" t="str">
        <f>IF([4]入力シート!L42="","",[4]入力シート!L42)</f>
        <v>千駄ヶ谷社会教育館　学習室（大）</v>
      </c>
      <c r="J35" s="11" t="str">
        <f>IF([4]入力シート!M42="","",[4]入力シート!M42)</f>
        <v>1000円</v>
      </c>
      <c r="K35" s="11" t="str">
        <f>IF([4]入力シート!N42="","",[4]入力シート!N42)</f>
        <v>幡ヶ谷社会教育館内　文化事業係
電話：3376-1541
FAX：3375-9278</v>
      </c>
      <c r="L35" s="11" t="s">
        <v>189</v>
      </c>
      <c r="M35" s="12">
        <v>35</v>
      </c>
      <c r="N35" s="13" t="s">
        <v>180</v>
      </c>
      <c r="O35" s="13" t="s">
        <v>88</v>
      </c>
    </row>
    <row r="36" spans="1:15" s="1" customFormat="1" ht="60" hidden="1" customHeight="1" x14ac:dyDescent="0.7">
      <c r="A36" s="9" t="str">
        <f>IF([4]入力シート!A67="","",[4]入力シート!A67)</f>
        <v>当日会場受付</v>
      </c>
      <c r="B36" s="10" t="str">
        <f>IF([4]入力シート!B67="","",[4]入力シート!B67)</f>
        <v>若返るダイヤモンド体操</v>
      </c>
      <c r="C36" s="11" t="str">
        <f>IF([4]入力シート!C67="","",[4]入力シート!C67)</f>
        <v/>
      </c>
      <c r="D36" s="11" t="str">
        <f>IF([4]入力シート!D67="","",[4]入力シート!D67)</f>
        <v>座位・立位・エアロビクス・セラバンドを使用した体操</v>
      </c>
      <c r="E36" s="11" t="str">
        <f>IF([4]入力シート!F43="","",[4]入力シート!F43)</f>
        <v>2021年9月1日～2021年9月14日</v>
      </c>
      <c r="F36" s="11" t="str">
        <f>IF([4]入力シート!H43="","",[4]入力シート!H43)</f>
        <v>2021年10月1日・8日（金）　
13:30～15:30　全2回</v>
      </c>
      <c r="G36" s="11" t="str">
        <f>IF([4]入力シート!J43="","",[4]入力シート!J43)</f>
        <v>ペットを飼っている区内在住・在勤・在学の高校生以上</v>
      </c>
      <c r="H36" s="11" t="str">
        <f>IF([4]入力シート!K43="","",[4]入力シート!K43)</f>
        <v>20人（抽選）</v>
      </c>
      <c r="I36" s="11" t="str">
        <f>IF([4]入力シート!L43="","",[4]入力シート!L43)</f>
        <v>上原社会教育館　学習室（大）</v>
      </c>
      <c r="J36" s="11" t="str">
        <f>IF([4]入力シート!M43="","",[4]入力シート!M43)</f>
        <v>無料</v>
      </c>
      <c r="K36" s="11" t="str">
        <f>IF([4]入力シート!N43="","",[4]入力シート!N43)</f>
        <v>幡ヶ谷社会教育館内　文化事業係
電話：3376-1541
FAX：3375-9278</v>
      </c>
      <c r="L36" s="11" t="s">
        <v>189</v>
      </c>
      <c r="M36" s="12">
        <v>36</v>
      </c>
      <c r="N36" s="13" t="s">
        <v>180</v>
      </c>
      <c r="O36" s="13" t="s">
        <v>88</v>
      </c>
    </row>
    <row r="37" spans="1:15" s="1" customFormat="1" ht="60" hidden="1" customHeight="1" x14ac:dyDescent="0.7">
      <c r="A37" s="9" t="str">
        <f>IF([4]入力シート!A68="","",[4]入力シート!A68)</f>
        <v>当日会場受付</v>
      </c>
      <c r="B37" s="10" t="str">
        <f>IF([4]入力シート!B68="","",[4]入力シート!B68)</f>
        <v>若返るダイヤモンド体操</v>
      </c>
      <c r="C37" s="11" t="str">
        <f>IF([4]入力シート!C68="","",[4]入力シート!C68)</f>
        <v/>
      </c>
      <c r="D37" s="11" t="str">
        <f>IF([4]入力シート!D68="","",[4]入力シート!D68)</f>
        <v>座位・立位・エアロビクス・セラバンドを使用した体操</v>
      </c>
      <c r="E37" s="11" t="str">
        <f>IF([4]入力シート!F44="","",[4]入力シート!F44)</f>
        <v/>
      </c>
      <c r="F37" s="11" t="str">
        <f>IF([4]入力シート!H44="","",[4]入力シート!H44)</f>
        <v>毎週月曜日
9:00～12:00</v>
      </c>
      <c r="G37" s="11" t="str">
        <f>IF([4]入力シート!J44="","",[4]入力シート!J44)</f>
        <v>区内在住・在勤・在学の小学生以上</v>
      </c>
      <c r="H37" s="11" t="str">
        <f>IF([4]入力シート!K44="","",[4]入力シート!K44)</f>
        <v>なし</v>
      </c>
      <c r="I37" s="11" t="str">
        <f>IF([4]入力シート!L44="","",[4]入力シート!L44)</f>
        <v>ひがし健康プラザ</v>
      </c>
      <c r="J37" s="11" t="str">
        <f>IF([4]入力シート!M44="","",[4]入力シート!M44)</f>
        <v>施設使用料</v>
      </c>
      <c r="K37" s="11" t="str">
        <f>IF([4]入力シート!N44="","",[4]入力シート!N44)</f>
        <v>ひがし健康プラザ
電話：5466-2291</v>
      </c>
      <c r="L37" s="11" t="s">
        <v>189</v>
      </c>
      <c r="M37" s="12">
        <v>37</v>
      </c>
      <c r="N37" s="13" t="s">
        <v>180</v>
      </c>
      <c r="O37" s="13" t="s">
        <v>88</v>
      </c>
    </row>
    <row r="38" spans="1:15" s="1" customFormat="1" ht="60" hidden="1" customHeight="1" x14ac:dyDescent="0.7">
      <c r="A38" s="9" t="str">
        <f>IF([4]入力シート!A69="","",[4]入力シート!A69)</f>
        <v>当日会場受付</v>
      </c>
      <c r="B38" s="10" t="str">
        <f>IF([4]入力シート!B69="","",[4]入力シート!B69)</f>
        <v>若返るダイヤモンド体操</v>
      </c>
      <c r="C38" s="11" t="str">
        <f>IF([4]入力シート!C69="","",[4]入力シート!C69)</f>
        <v/>
      </c>
      <c r="D38" s="11" t="str">
        <f>IF([4]入力シート!D69="","",[4]入力シート!D69)</f>
        <v>座位・立位・エアロビクス・セラバンドを使用した体操</v>
      </c>
      <c r="E38" s="11" t="str">
        <f>IF([4]入力シート!F45="","",[4]入力シート!F45)</f>
        <v/>
      </c>
      <c r="F38" s="11" t="str">
        <f>IF([4]入力シート!H45="","",[4]入力シート!H45)</f>
        <v>毎週月曜日
13:00～16:00</v>
      </c>
      <c r="G38" s="11" t="str">
        <f>IF([4]入力シート!J45="","",[4]入力シート!J45)</f>
        <v>区内在住・在勤・在学の小学生以上</v>
      </c>
      <c r="H38" s="11" t="str">
        <f>IF([4]入力シート!K45="","",[4]入力シート!K45)</f>
        <v>なし</v>
      </c>
      <c r="I38" s="11" t="str">
        <f>IF([4]入力シート!L45="","",[4]入力シート!L45)</f>
        <v>ひがし健康プラザ</v>
      </c>
      <c r="J38" s="11" t="str">
        <f>IF([4]入力シート!M45="","",[4]入力シート!M45)</f>
        <v>施設使用料</v>
      </c>
      <c r="K38" s="11" t="str">
        <f>IF([4]入力シート!N45="","",[4]入力シート!N45)</f>
        <v>ひがし健康プラザ
電話：5466-2291</v>
      </c>
      <c r="L38" s="11" t="s">
        <v>189</v>
      </c>
      <c r="M38" s="12">
        <v>38</v>
      </c>
      <c r="N38" s="13" t="s">
        <v>180</v>
      </c>
      <c r="O38" s="13" t="s">
        <v>88</v>
      </c>
    </row>
    <row r="39" spans="1:15" s="1" customFormat="1" ht="60" hidden="1" customHeight="1" x14ac:dyDescent="0.7">
      <c r="A39" s="9" t="str">
        <f>IF([4]入力シート!A70="","",[4]入力シート!A70)</f>
        <v>当日会場受付</v>
      </c>
      <c r="B39" s="10" t="str">
        <f>IF([4]入力シート!B70="","",[4]入力シート!B70)</f>
        <v>若返るダイヤモンド体操</v>
      </c>
      <c r="C39" s="11" t="str">
        <f>IF([4]入力シート!C70="","",[4]入力シート!C70)</f>
        <v/>
      </c>
      <c r="D39" s="11" t="str">
        <f>IF([4]入力シート!D70="","",[4]入力シート!D70)</f>
        <v>座位・立位・エアロビクス・セラバンドを使用した体操</v>
      </c>
      <c r="E39" s="11" t="str">
        <f>IF([4]入力シート!F46="","",[4]入力シート!F46)</f>
        <v/>
      </c>
      <c r="F39" s="11" t="str">
        <f>IF([4]入力シート!H46="","",[4]入力シート!H46)</f>
        <v>毎週火曜日
14:00～14:30</v>
      </c>
      <c r="G39" s="11" t="str">
        <f>IF([4]入力シート!J46="","",[4]入力シート!J46)</f>
        <v>区内在住・在勤・在学の中学生以上</v>
      </c>
      <c r="H39" s="11" t="str">
        <f>IF([4]入力シート!K46="","",[4]入力シート!K46)</f>
        <v>30名</v>
      </c>
      <c r="I39" s="11" t="str">
        <f>IF([4]入力シート!L46="","",[4]入力シート!L46)</f>
        <v>スポーツセンター</v>
      </c>
      <c r="J39" s="11" t="str">
        <f>IF([4]入力シート!M46="","",[4]入力シート!M46)</f>
        <v>施設使用料</v>
      </c>
      <c r="K39" s="11" t="str">
        <f>IF([4]入力シート!N46="","",[4]入力シート!N46)</f>
        <v>スポーツセンター
電話：3468-9051</v>
      </c>
      <c r="L39" s="11" t="s">
        <v>189</v>
      </c>
      <c r="M39" s="12">
        <v>39</v>
      </c>
      <c r="N39" s="13" t="s">
        <v>180</v>
      </c>
      <c r="O39" s="13" t="s">
        <v>88</v>
      </c>
    </row>
    <row r="40" spans="1:15" s="1" customFormat="1" ht="60" hidden="1" customHeight="1" x14ac:dyDescent="0.7">
      <c r="A40" s="9" t="str">
        <f>IF([4]入力シート!A71="","",[4]入力シート!A71)</f>
        <v>随時申込</v>
      </c>
      <c r="B40" s="10" t="str">
        <f>IF([4]入力シート!B71="","",[4]入力シート!B71)</f>
        <v>シルバー人材センター　入会説明会</v>
      </c>
      <c r="C40" s="11" t="str">
        <f>IF([4]入力シート!C71="","",[4]入力シート!C71)</f>
        <v/>
      </c>
      <c r="D40" s="11" t="str">
        <f>IF([4]入力シート!D71="","",[4]入力シート!D71)</f>
        <v>当センター概要説明（DVD)、面談</v>
      </c>
      <c r="E40" s="11" t="str">
        <f>IF([4]入力シート!F47="","",[4]入力シート!F47)</f>
        <v/>
      </c>
      <c r="F40" s="11" t="str">
        <f>IF([4]入力シート!H47="","",[4]入力シート!H47)</f>
        <v>毎週火曜日
15:00～15:30</v>
      </c>
      <c r="G40" s="11" t="str">
        <f>IF([4]入力シート!J47="","",[4]入力シート!J47)</f>
        <v>区内在住・在勤・在学の中学生以上</v>
      </c>
      <c r="H40" s="11" t="str">
        <f>IF([4]入力シート!K47="","",[4]入力シート!K47)</f>
        <v>20名</v>
      </c>
      <c r="I40" s="11" t="str">
        <f>IF([4]入力シート!L47="","",[4]入力シート!L47)</f>
        <v>代官山スポーツプラザ</v>
      </c>
      <c r="J40" s="11" t="str">
        <f>IF([4]入力シート!M47="","",[4]入力シート!M47)</f>
        <v>施設使用料</v>
      </c>
      <c r="K40" s="11" t="str">
        <f>IF([4]入力シート!N47="","",[4]入力シート!N47)</f>
        <v>代官山スポーツプラザ
電話：5428-0831</v>
      </c>
      <c r="L40" s="11" t="s">
        <v>170</v>
      </c>
      <c r="M40" s="12">
        <v>40</v>
      </c>
      <c r="N40" s="13" t="s">
        <v>171</v>
      </c>
      <c r="O40" s="13" t="s">
        <v>57</v>
      </c>
    </row>
    <row r="41" spans="1:15" s="1" customFormat="1" ht="60" hidden="1" customHeight="1" x14ac:dyDescent="0.7">
      <c r="A41" s="9" t="str">
        <f>IF([4]入力シート!A72="","",[4]入力シート!A72)</f>
        <v>随時申込</v>
      </c>
      <c r="B41" s="10" t="str">
        <f>IF([4]入力シート!B72="","",[4]入力シート!B72)</f>
        <v>シルバー人材センター　入会説明会</v>
      </c>
      <c r="C41" s="11" t="str">
        <f>IF([4]入力シート!C72="","",[4]入力シート!C72)</f>
        <v/>
      </c>
      <c r="D41" s="11" t="str">
        <f>IF([4]入力シート!D72="","",[4]入力シート!D72)</f>
        <v>当センター概要説明（DVD)、面談</v>
      </c>
      <c r="E41" s="11" t="str">
        <f>IF([4]入力シート!F48="","",[4]入力シート!F48)</f>
        <v/>
      </c>
      <c r="F41" s="11" t="str">
        <f>IF([4]入力シート!H48="","",[4]入力シート!H48)</f>
        <v>第１月曜日
14:00～14:30</v>
      </c>
      <c r="G41" s="11" t="str">
        <f>IF([4]入力シート!J48="","",[4]入力シート!J48)</f>
        <v>区内在住・在勤・在学の中学生以上</v>
      </c>
      <c r="H41" s="11" t="str">
        <f>IF([4]入力シート!K48="","",[4]入力シート!K48)</f>
        <v>20名</v>
      </c>
      <c r="I41" s="11" t="str">
        <f>IF([4]入力シート!L48="","",[4]入力シート!L48)</f>
        <v>ひがし健康プラザ</v>
      </c>
      <c r="J41" s="11" t="str">
        <f>IF([4]入力シート!M48="","",[4]入力シート!M48)</f>
        <v>施設使用料</v>
      </c>
      <c r="K41" s="11" t="str">
        <f>IF([4]入力シート!N48="","",[4]入力シート!N48)</f>
        <v>ひがし健康プラザ
電話：5466-2291</v>
      </c>
      <c r="L41" s="11" t="s">
        <v>170</v>
      </c>
      <c r="M41" s="12">
        <v>41</v>
      </c>
      <c r="N41" s="13" t="s">
        <v>171</v>
      </c>
      <c r="O41" s="13" t="s">
        <v>57</v>
      </c>
    </row>
    <row r="42" spans="1:15" s="1" customFormat="1" ht="60" customHeight="1" x14ac:dyDescent="0.7">
      <c r="A42" s="9" t="str">
        <f>IF([4]入力シート!A73="","",[4]入力シート!A73)</f>
        <v>事前申込</v>
      </c>
      <c r="B42" s="10" t="str">
        <f>IF([4]入力シート!B73="","",[4]入力シート!B73)</f>
        <v>なんでもスマホ相談</v>
      </c>
      <c r="C42" s="11" t="str">
        <f>IF([4]入力シート!C73="","",[4]入力シート!C73)</f>
        <v/>
      </c>
      <c r="D42" s="11" t="str">
        <f>IF([4]入力シート!D73="","",[4]入力シート!D73)</f>
        <v>スマホの基本操作、メールの送受信、インターネット検索等を相談できます。</v>
      </c>
      <c r="E42" s="11" t="str">
        <f>IF([4]入力シート!F49="","",[4]入力シート!F49)</f>
        <v/>
      </c>
      <c r="F42" s="11" t="str">
        <f>IF([4]入力シート!H49="","",[4]入力シート!H49)</f>
        <v>毎週金曜日
15:00～15:30</v>
      </c>
      <c r="G42" s="11" t="str">
        <f>IF([4]入力シート!J49="","",[4]入力シート!J49)</f>
        <v>区内在住・在勤・在学の中学生以上</v>
      </c>
      <c r="H42" s="11" t="str">
        <f>IF([4]入力シート!K49="","",[4]入力シート!K49)</f>
        <v>20名</v>
      </c>
      <c r="I42" s="11" t="str">
        <f>IF([4]入力シート!L49="","",[4]入力シート!L49)</f>
        <v>中幡小学校温水プール</v>
      </c>
      <c r="J42" s="11" t="str">
        <f>IF([4]入力シート!M49="","",[4]入力シート!M49)</f>
        <v>施設使用料</v>
      </c>
      <c r="K42" s="11" t="str">
        <f>IF([4]入力シート!N49="","",[4]入力シート!N49)</f>
        <v>中幡小学校温水プール
電話：3376-1069</v>
      </c>
      <c r="L42" s="11" t="s">
        <v>219</v>
      </c>
      <c r="M42" s="12">
        <v>42</v>
      </c>
      <c r="N42" s="13" t="s">
        <v>171</v>
      </c>
      <c r="O42" s="13" t="s">
        <v>57</v>
      </c>
    </row>
    <row r="43" spans="1:15" s="1" customFormat="1" ht="60" customHeight="1" x14ac:dyDescent="0.7">
      <c r="A43" s="9" t="str">
        <f>IF([4]入力シート!A74="","",[4]入力シート!A74)</f>
        <v>事前申込</v>
      </c>
      <c r="B43" s="10" t="str">
        <f>IF([4]入力シート!B74="","",[4]入力シート!B74)</f>
        <v>なんでもスマホ相談</v>
      </c>
      <c r="C43" s="11" t="str">
        <f>IF([4]入力シート!C74="","",[4]入力シート!C74)</f>
        <v/>
      </c>
      <c r="D43" s="11" t="str">
        <f>IF([4]入力シート!D74="","",[4]入力シート!D74)</f>
        <v>スマホの基本操作、メールの送受信、インターネット検索等を相談できます。</v>
      </c>
      <c r="E43" s="11" t="str">
        <f>IF([4]入力シート!F50="","",[4]入力シート!F50)</f>
        <v/>
      </c>
      <c r="F43" s="11" t="str">
        <f>IF([4]入力シート!H50="","",[4]入力シート!H50)</f>
        <v>毎週月曜日
14:00～14:30</v>
      </c>
      <c r="G43" s="11" t="str">
        <f>IF([4]入力シート!J50="","",[4]入力シート!J50)</f>
        <v>区内在住・在勤・在学の中学生以上</v>
      </c>
      <c r="H43" s="11" t="str">
        <f>IF([4]入力シート!K50="","",[4]入力シート!K50)</f>
        <v>20名</v>
      </c>
      <c r="I43" s="11" t="str">
        <f>IF([4]入力シート!L50="","",[4]入力シート!L50)</f>
        <v>渋谷本町学園温水プール</v>
      </c>
      <c r="J43" s="11" t="str">
        <f>IF([4]入力シート!M50="","",[4]入力シート!M50)</f>
        <v>施設使用料</v>
      </c>
      <c r="K43" s="11" t="str">
        <f>IF([4]入力シート!N50="","",[4]入力シート!N50)</f>
        <v>渋谷本町学園温水プール
電話：3373-1303</v>
      </c>
      <c r="L43" s="11" t="s">
        <v>219</v>
      </c>
      <c r="M43" s="12">
        <v>43</v>
      </c>
      <c r="N43" s="13" t="s">
        <v>171</v>
      </c>
      <c r="O43" s="13" t="s">
        <v>57</v>
      </c>
    </row>
    <row r="44" spans="1:15" s="1" customFormat="1" ht="60" customHeight="1" x14ac:dyDescent="0.7">
      <c r="A44" s="9" t="str">
        <f>IF([4]入力シート!A75="","",[4]入力シート!A75)</f>
        <v>事前申込</v>
      </c>
      <c r="B44" s="10" t="str">
        <f>IF([4]入力シート!B75="","",[4]入力シート!B75)</f>
        <v>なんでもスマホ相談</v>
      </c>
      <c r="C44" s="11" t="str">
        <f>IF([4]入力シート!C75="","",[4]入力シート!C75)</f>
        <v/>
      </c>
      <c r="D44" s="11" t="str">
        <f>IF([4]入力シート!D75="","",[4]入力シート!D75)</f>
        <v>スマホの基本操作、メールの送受信、インターネット検索等を相談できます。</v>
      </c>
      <c r="E44" s="11" t="str">
        <f>IF([4]入力シート!F51="","",[4]入力シート!F51)</f>
        <v/>
      </c>
      <c r="F44" s="11" t="str">
        <f>IF([4]入力シート!H51="","",[4]入力シート!H51)</f>
        <v>毎週土曜日
10:00～10:30</v>
      </c>
      <c r="G44" s="11" t="str">
        <f>IF([4]入力シート!J51="","",[4]入力シート!J51)</f>
        <v>区内在住・在勤・在学の中学生以上</v>
      </c>
      <c r="H44" s="11" t="str">
        <f>IF([4]入力シート!K51="","",[4]入力シート!K51)</f>
        <v>20名</v>
      </c>
      <c r="I44" s="11" t="str">
        <f>IF([4]入力シート!L51="","",[4]入力シート!L51)</f>
        <v>上原中学校温水プール</v>
      </c>
      <c r="J44" s="11" t="str">
        <f>IF([4]入力シート!M51="","",[4]入力シート!M51)</f>
        <v>施設使用料</v>
      </c>
      <c r="K44" s="11" t="str">
        <f>IF([4]入力シート!N51="","",[4]入力シート!N51)</f>
        <v>上原中学校温水プール
電話：3460-7531</v>
      </c>
      <c r="L44" s="11" t="s">
        <v>57</v>
      </c>
      <c r="M44" s="12">
        <v>44</v>
      </c>
      <c r="N44" s="13" t="s">
        <v>221</v>
      </c>
      <c r="O44" s="13" t="s">
        <v>57</v>
      </c>
    </row>
    <row r="45" spans="1:15" s="1" customFormat="1" ht="60" customHeight="1" x14ac:dyDescent="0.7">
      <c r="A45" s="9" t="str">
        <f>IF([4]入力シート!A76="","",[4]入力シート!A76)</f>
        <v>事前申込</v>
      </c>
      <c r="B45" s="10" t="str">
        <f>IF([4]入力シート!B76="","",[4]入力シート!B76)</f>
        <v>なんでもスマホ相談</v>
      </c>
      <c r="C45" s="11" t="str">
        <f>IF([4]入力シート!C76="","",[4]入力シート!C76)</f>
        <v/>
      </c>
      <c r="D45" s="11" t="str">
        <f>IF([4]入力シート!D76="","",[4]入力シート!D76)</f>
        <v>スマホの基本操作、メールの送受信、インターネット検索等を相談できます。</v>
      </c>
      <c r="E45" s="11" t="str">
        <f>IF([4]入力シート!F52="","",[4]入力シート!F52)</f>
        <v/>
      </c>
      <c r="F45" s="11" t="str">
        <f>IF([4]入力シート!H52="","",[4]入力シート!H52)</f>
        <v>毎週木曜日
14:00～14:30</v>
      </c>
      <c r="G45" s="11" t="str">
        <f>IF([4]入力シート!J52="","",[4]入力シート!J52)</f>
        <v>区内在住・在勤・在学の中学生以上</v>
      </c>
      <c r="H45" s="11" t="str">
        <f>IF([4]入力シート!K52="","",[4]入力シート!K52)</f>
        <v>20名</v>
      </c>
      <c r="I45" s="11" t="str">
        <f>IF([4]入力シート!L52="","",[4]入力シート!L52)</f>
        <v>代官山スポーツプラザ</v>
      </c>
      <c r="J45" s="11" t="str">
        <f>IF([4]入力シート!M52="","",[4]入力シート!M52)</f>
        <v>施設使用料</v>
      </c>
      <c r="K45" s="11" t="str">
        <f>IF([4]入力シート!N52="","",[4]入力シート!N52)</f>
        <v>代官山スポーツプラザ
電話：5428-0831</v>
      </c>
      <c r="L45" s="11" t="s">
        <v>57</v>
      </c>
      <c r="M45" s="12">
        <v>45</v>
      </c>
      <c r="N45" s="13" t="s">
        <v>221</v>
      </c>
      <c r="O45" s="13" t="s">
        <v>57</v>
      </c>
    </row>
    <row r="46" spans="1:15" s="1" customFormat="1" ht="60" customHeight="1" x14ac:dyDescent="0.7">
      <c r="A46" s="9" t="str">
        <f>IF([4]入力シート!A77="","",[4]入力シート!A77)</f>
        <v>事前申込</v>
      </c>
      <c r="B46" s="10" t="str">
        <f>IF([4]入力シート!B77="","",[4]入力シート!B77)</f>
        <v>なんでもスマホ相談</v>
      </c>
      <c r="C46" s="11" t="str">
        <f>IF([4]入力シート!C77="","",[4]入力シート!C77)</f>
        <v/>
      </c>
      <c r="D46" s="11" t="str">
        <f>IF([4]入力シート!D77="","",[4]入力シート!D77)</f>
        <v>スマホの基本操作、メールの送受信、インターネット検索等を相談できます。</v>
      </c>
      <c r="E46" s="11" t="str">
        <f>IF([4]入力シート!F53="","",[4]入力シート!F53)</f>
        <v/>
      </c>
      <c r="F46" s="11" t="str">
        <f>IF([4]入力シート!H53="","",[4]入力シート!H53)</f>
        <v>毎週水曜日
10時から10時45分</v>
      </c>
      <c r="G46" s="11" t="str">
        <f>IF([4]入力シート!J53="","",[4]入力シート!J53)</f>
        <v>区内在住・在勤・在学の中学生以上</v>
      </c>
      <c r="H46" s="11" t="str">
        <f>IF([4]入力シート!K53="","",[4]入力シート!K53)</f>
        <v>50名</v>
      </c>
      <c r="I46" s="11" t="str">
        <f>IF([4]入力シート!L53="","",[4]入力シート!L53)</f>
        <v>スポーツセンター</v>
      </c>
      <c r="J46" s="11" t="str">
        <f>IF([4]入力シート!M53="","",[4]入力シート!M53)</f>
        <v>施設使用料</v>
      </c>
      <c r="K46" s="11" t="str">
        <f>IF([4]入力シート!N53="","",[4]入力シート!N53)</f>
        <v>スポーツセンター
電話：3468-9051</v>
      </c>
      <c r="L46" s="11" t="s">
        <v>222</v>
      </c>
      <c r="M46" s="12">
        <v>46</v>
      </c>
      <c r="N46" s="13" t="s">
        <v>221</v>
      </c>
      <c r="O46" s="13" t="s">
        <v>57</v>
      </c>
    </row>
    <row r="47" spans="1:15" s="1" customFormat="1" ht="60" customHeight="1" x14ac:dyDescent="0.7">
      <c r="A47" s="9" t="str">
        <f>IF([4]入力シート!A78="","",[4]入力シート!A78)</f>
        <v>事前申込</v>
      </c>
      <c r="B47" s="10" t="str">
        <f>IF([4]入力シート!B78="","",[4]入力シート!B78)</f>
        <v>なんでもスマホ相談</v>
      </c>
      <c r="C47" s="11" t="str">
        <f>IF([4]入力シート!C78="","",[4]入力シート!C78)</f>
        <v/>
      </c>
      <c r="D47" s="11" t="str">
        <f>IF([4]入力シート!D78="","",[4]入力シート!D78)</f>
        <v>スマホの基本操作、メールの送受信、インターネット検索等を相談できます。</v>
      </c>
      <c r="E47" s="11" t="str">
        <f>IF([4]入力シート!F54="","",[4]入力シート!F54)</f>
        <v/>
      </c>
      <c r="F47" s="11" t="str">
        <f>IF([4]入力シート!H54="","",[4]入力シート!H54)</f>
        <v>毎週月・水・金・土曜日
13:00～16:45</v>
      </c>
      <c r="G47" s="11" t="str">
        <f>IF([4]入力シート!J54="","",[4]入力シート!J54)</f>
        <v>区内在住・在勤・在学の中学生以上</v>
      </c>
      <c r="H47" s="11" t="str">
        <f>IF([4]入力シート!K54="","",[4]入力シート!K54)</f>
        <v>なし</v>
      </c>
      <c r="I47" s="11" t="str">
        <f>IF([4]入力シート!L54="","",[4]入力シート!L54)</f>
        <v>ひがし健康プラザ</v>
      </c>
      <c r="J47" s="11" t="str">
        <f>IF([4]入力シート!M54="","",[4]入力シート!M54)</f>
        <v>無料</v>
      </c>
      <c r="K47" s="11" t="str">
        <f>IF([4]入力シート!N54="","",[4]入力シート!N54)</f>
        <v>ひがし健康プラザ
電話：5466-2291</v>
      </c>
      <c r="L47" s="11" t="s">
        <v>222</v>
      </c>
      <c r="M47" s="12">
        <v>47</v>
      </c>
      <c r="N47" s="13" t="s">
        <v>221</v>
      </c>
      <c r="O47" s="13" t="s">
        <v>57</v>
      </c>
    </row>
    <row r="48" spans="1:15" s="1" customFormat="1" ht="60" customHeight="1" x14ac:dyDescent="0.7">
      <c r="A48" s="9" t="str">
        <f>IF([4]入力シート!A79="","",[4]入力シート!A79)</f>
        <v>事前申込</v>
      </c>
      <c r="B48" s="10" t="str">
        <f>IF([4]入力シート!B79="","",[4]入力シート!B79)</f>
        <v>なんでもスマホ相談</v>
      </c>
      <c r="C48" s="11" t="str">
        <f>IF([4]入力シート!C79="","",[4]入力シート!C79)</f>
        <v/>
      </c>
      <c r="D48" s="11" t="str">
        <f>IF([4]入力シート!D79="","",[4]入力シート!D79)</f>
        <v>スマホの基本操作、メールの送受信、インターネット検索等を相談できます。</v>
      </c>
      <c r="E48" s="11" t="str">
        <f>IF([4]入力シート!F55="","",[4]入力シート!F55)</f>
        <v/>
      </c>
      <c r="F48" s="11" t="str">
        <f>IF([4]入力シート!H55="","",[4]入力シート!H55)</f>
        <v>毎週木曜日
14:00～15:30</v>
      </c>
      <c r="G48" s="11" t="str">
        <f>IF([4]入力シート!J55="","",[4]入力シート!J55)</f>
        <v>区内在住・在勤・在学の中学生以上</v>
      </c>
      <c r="H48" s="11" t="str">
        <f>IF([4]入力シート!K55="","",[4]入力シート!K55)</f>
        <v>50名</v>
      </c>
      <c r="I48" s="11" t="str">
        <f>IF([4]入力シート!L55="","",[4]入力シート!L55)</f>
        <v>ひがし健康プラザ</v>
      </c>
      <c r="J48" s="11" t="str">
        <f>IF([4]入力シート!M55="","",[4]入力シート!M55)</f>
        <v>無料</v>
      </c>
      <c r="K48" s="11" t="str">
        <f>IF([4]入力シート!N55="","",[4]入力シート!N55)</f>
        <v>ひがし健康プラザ
電話：5466-2291</v>
      </c>
      <c r="L48" s="11" t="s">
        <v>222</v>
      </c>
      <c r="M48" s="12">
        <v>48</v>
      </c>
      <c r="N48" s="13" t="s">
        <v>221</v>
      </c>
      <c r="O48" s="13" t="s">
        <v>57</v>
      </c>
    </row>
    <row r="49" spans="1:15" s="1" customFormat="1" ht="60" customHeight="1" x14ac:dyDescent="0.7">
      <c r="A49" s="9" t="str">
        <f>IF([4]入力シート!A80="","",[4]入力シート!A80)</f>
        <v>事前申込</v>
      </c>
      <c r="B49" s="10" t="str">
        <f>IF([4]入力シート!B80="","",[4]入力シート!B80)</f>
        <v>なんでもスマホ相談</v>
      </c>
      <c r="C49" s="11" t="str">
        <f>IF([4]入力シート!C80="","",[4]入力シート!C80)</f>
        <v/>
      </c>
      <c r="D49" s="11" t="str">
        <f>IF([4]入力シート!D80="","",[4]入力シート!D80)</f>
        <v>スマホの基本操作、メールの送受信、インターネット検索等を相談できます。</v>
      </c>
      <c r="E49" s="11" t="str">
        <f>IF([4]入力シート!F56="","",[4]入力シート!F56)</f>
        <v/>
      </c>
      <c r="F49" s="11" t="str">
        <f>IF([4]入力シート!H56="","",[4]入力シート!H56)</f>
        <v>毎週金曜日
14:00～14:45</v>
      </c>
      <c r="G49" s="11" t="str">
        <f>IF([4]入力シート!J56="","",[4]入力シート!J56)</f>
        <v>区内在住・在勤・在学の中学生以上</v>
      </c>
      <c r="H49" s="11" t="str">
        <f>IF([4]入力シート!K56="","",[4]入力シート!K56)</f>
        <v>30名</v>
      </c>
      <c r="I49" s="11" t="str">
        <f>IF([4]入力シート!L56="","",[4]入力シート!L56)</f>
        <v>猿楽トレーニングジム</v>
      </c>
      <c r="J49" s="11" t="str">
        <f>IF([4]入力シート!M56="","",[4]入力シート!M56)</f>
        <v>施設使用料</v>
      </c>
      <c r="K49" s="11" t="str">
        <f>IF([4]入力シート!N56="","",[4]入力シート!N56)</f>
        <v>猿楽トレーニングジム
電話：3461-3447</v>
      </c>
      <c r="L49" s="11" t="s">
        <v>222</v>
      </c>
      <c r="M49" s="12">
        <v>49</v>
      </c>
      <c r="N49" s="13" t="s">
        <v>221</v>
      </c>
      <c r="O49" s="13" t="s">
        <v>57</v>
      </c>
    </row>
    <row r="50" spans="1:15" s="1" customFormat="1" ht="60" customHeight="1" x14ac:dyDescent="0.7">
      <c r="A50" s="9" t="str">
        <f>IF([4]入力シート!A81="","",[4]入力シート!A81)</f>
        <v>事前申込</v>
      </c>
      <c r="B50" s="10" t="str">
        <f>IF([4]入力シート!B81="","",[4]入力シート!B81)</f>
        <v>なんでもスマホ相談</v>
      </c>
      <c r="C50" s="11" t="str">
        <f>IF([4]入力シート!C81="","",[4]入力シート!C81)</f>
        <v/>
      </c>
      <c r="D50" s="11" t="str">
        <f>IF([4]入力シート!D81="","",[4]入力シート!D81)</f>
        <v>スマホの基本操作、メールの送受信、インターネット検索等を相談できます。</v>
      </c>
      <c r="E50" s="11" t="str">
        <f>IF([4]入力シート!F57="","",[4]入力シート!F57)</f>
        <v>2021年04月01日～2021年12月31日</v>
      </c>
      <c r="F50" s="11" t="str">
        <f>IF([4]入力シート!H57="","",[4]入力シート!H57)</f>
        <v>日</v>
      </c>
      <c r="G50" s="11" t="str">
        <f>IF([4]入力シート!J57="","",[4]入力シート!J57)</f>
        <v>誰でも参加可</v>
      </c>
      <c r="H50" s="11" t="str">
        <f>IF([4]入力シート!K57="","",[4]入力シート!K57)</f>
        <v>定員設定なし</v>
      </c>
      <c r="I50" s="11" t="str">
        <f>IF([4]入力シート!L57="","",[4]入力シート!L57)</f>
        <v>渋谷区ふれあい植物センター</v>
      </c>
      <c r="J50" s="11" t="str">
        <f>IF([4]入力シート!M57="","",[4]入力シート!M57)</f>
        <v>無料</v>
      </c>
      <c r="K50" s="11" t="str">
        <f>IF([4]入力シート!N57="","",[4]入力シート!N57)</f>
        <v>渋谷区ふれあい植物センター
電話：5468-1384
FAX ：5468-9385</v>
      </c>
      <c r="L50" s="11" t="s">
        <v>222</v>
      </c>
      <c r="M50" s="12">
        <v>50</v>
      </c>
      <c r="N50" s="13" t="s">
        <v>221</v>
      </c>
      <c r="O50" s="13" t="s">
        <v>57</v>
      </c>
    </row>
    <row r="51" spans="1:15" s="1" customFormat="1" ht="60" customHeight="1" x14ac:dyDescent="0.7">
      <c r="A51" s="9" t="str">
        <f>IF([4]入力シート!A82="","",[4]入力シート!A82)</f>
        <v>事前申込</v>
      </c>
      <c r="B51" s="10" t="str">
        <f>IF([4]入力シート!B82="","",[4]入力シート!B82)</f>
        <v>なんでもスマホ相談</v>
      </c>
      <c r="C51" s="11" t="str">
        <f>IF([4]入力シート!C82="","",[4]入力シート!C82)</f>
        <v/>
      </c>
      <c r="D51" s="11" t="str">
        <f>IF([4]入力シート!D82="","",[4]入力シート!D82)</f>
        <v>スマホの基本操作、メールの送受信、インターネット検索等を相談できます。</v>
      </c>
      <c r="E51" s="11" t="str">
        <f>IF([4]入力シート!F58="","",[4]入力シート!F58)</f>
        <v>2021年04月01日～2021年12月31日</v>
      </c>
      <c r="F51" s="11" t="str">
        <f>IF([4]入力シート!H58="","",[4]入力シート!H58)</f>
        <v>水</v>
      </c>
      <c r="G51" s="11" t="str">
        <f>IF([4]入力シート!J58="","",[4]入力シート!J58)</f>
        <v>誰でも参加可</v>
      </c>
      <c r="H51" s="11" t="str">
        <f>IF([4]入力シート!K58="","",[4]入力シート!K58)</f>
        <v>15人</v>
      </c>
      <c r="I51" s="11" t="str">
        <f>IF([4]入力シート!L58="","",[4]入力シート!L58)</f>
        <v>渋谷区ふれあい植物センター</v>
      </c>
      <c r="J51" s="11" t="str">
        <f>IF([4]入力シート!M58="","",[4]入力シート!M58)</f>
        <v>無料</v>
      </c>
      <c r="K51" s="11" t="str">
        <f>IF([4]入力シート!N58="","",[4]入力シート!N58)</f>
        <v>渋谷区ふれあい植物センター
電話：5468-1384
FAX ：5468-9385</v>
      </c>
      <c r="L51" s="11" t="s">
        <v>57</v>
      </c>
      <c r="M51" s="12">
        <v>51</v>
      </c>
      <c r="N51" s="13" t="s">
        <v>57</v>
      </c>
      <c r="O51" s="13" t="s">
        <v>57</v>
      </c>
    </row>
    <row r="52" spans="1:15" s="1" customFormat="1" ht="60" customHeight="1" x14ac:dyDescent="0.7">
      <c r="A52" s="9" t="str">
        <f>IF([4]入力シート!A83="","",[4]入力シート!A83)</f>
        <v>事前申込</v>
      </c>
      <c r="B52" s="10" t="str">
        <f>IF([4]入力シート!B83="","",[4]入力シート!B83)</f>
        <v>なんでもスマホ相談</v>
      </c>
      <c r="C52" s="11" t="str">
        <f>IF([4]入力シート!C83="","",[4]入力シート!C83)</f>
        <v/>
      </c>
      <c r="D52" s="33" t="str">
        <f>IF([4]入力シート!D83="","",[4]入力シート!D83)</f>
        <v>スマホの基本操作、メールの送受信、インターネット検索等を相談できます。</v>
      </c>
      <c r="E52" s="11" t="str">
        <f>IF([4]入力シート!F59="","",[4]入力シート!F59)</f>
        <v>2021年04月01日～2021年12月31日</v>
      </c>
      <c r="F52" s="11" t="str">
        <f>IF([4]入力シート!H59="","",[4]入力シート!H59)</f>
        <v>土・日・祝</v>
      </c>
      <c r="G52" s="11" t="str">
        <f>IF([4]入力シート!J59="","",[4]入力シート!J59)</f>
        <v>誰でも参加可</v>
      </c>
      <c r="H52" s="11" t="str">
        <f>IF([4]入力シート!K59="","",[4]入力シート!K59)</f>
        <v>定員設定なし</v>
      </c>
      <c r="I52" s="11" t="str">
        <f>IF([4]入力シート!L59="","",[4]入力シート!L59)</f>
        <v>渋谷区ふれあい植物センター</v>
      </c>
      <c r="J52" s="11" t="str">
        <f>IF([4]入力シート!M59="","",[4]入力シート!M59)</f>
        <v>無料～500円</v>
      </c>
      <c r="K52" s="11" t="str">
        <f>IF([4]入力シート!N59="","",[4]入力シート!N59)</f>
        <v>渋谷区ふれあい植物センター
電話：5468-1384
FAX ：5468-9385</v>
      </c>
      <c r="L52" s="11" t="s">
        <v>57</v>
      </c>
      <c r="M52" s="12">
        <v>52</v>
      </c>
      <c r="N52" s="13" t="s">
        <v>57</v>
      </c>
      <c r="O52" s="13" t="s">
        <v>57</v>
      </c>
    </row>
    <row r="53" spans="1:15" s="1" customFormat="1" ht="60" customHeight="1" x14ac:dyDescent="0.7">
      <c r="A53" s="9" t="str">
        <f>IF([4]入力シート!A84="","",[4]入力シート!A84)</f>
        <v>事前申込</v>
      </c>
      <c r="B53" s="11" t="str">
        <f>IF([4]入力シート!B84="","",[4]入力シート!B84)</f>
        <v>渋谷区訪問型サービスA従事者研修</v>
      </c>
      <c r="C53" s="11" t="str">
        <f>IF([4]入力シート!C84="","",[4]入力シート!C84)</f>
        <v>渋谷区せいかつサポート研修</v>
      </c>
      <c r="D53" s="33" t="str">
        <f>IF([4]入力シート!D84="","",[4]入力シート!D84)</f>
        <v>内容：高齢者宅で家事をサポートしていただける方を募集するための研修（訪問介護に関する講義・演習）</v>
      </c>
      <c r="E53" s="11" t="str">
        <f>IF([4]入力シート!F57="","",[4]入力シート!F57)</f>
        <v>2021年04月01日～2021年12月31日</v>
      </c>
      <c r="F53" s="11" t="str">
        <f>IF([4]入力シート!H57="","",[4]入力シート!H57)</f>
        <v>日</v>
      </c>
      <c r="G53" s="11" t="str">
        <f>IF([4]入力シート!J57="","",[4]入力シート!J57)</f>
        <v>誰でも参加可</v>
      </c>
      <c r="H53" s="11" t="str">
        <f>IF([4]入力シート!K57="","",[4]入力シート!K57)</f>
        <v>定員設定なし</v>
      </c>
      <c r="I53" s="11" t="str">
        <f>IF([4]入力シート!L57="","",[4]入力シート!L57)</f>
        <v>渋谷区ふれあい植物センター</v>
      </c>
      <c r="J53" s="11" t="str">
        <f>IF([4]入力シート!M57="","",[4]入力シート!M57)</f>
        <v>無料</v>
      </c>
      <c r="K53" s="11" t="str">
        <f>IF([4]入力シート!N57="","",[4]入力シート!N57)</f>
        <v>渋谷区ふれあい植物センター
電話：5468-1384
FAX ：5468-9385</v>
      </c>
      <c r="L53" s="11" t="s">
        <v>57</v>
      </c>
      <c r="M53" s="12">
        <v>53</v>
      </c>
      <c r="N53" s="13" t="s">
        <v>57</v>
      </c>
      <c r="O53" s="13" t="s">
        <v>57</v>
      </c>
    </row>
    <row r="54" spans="1:15" s="1" customFormat="1" ht="60" customHeight="1" x14ac:dyDescent="0.7">
      <c r="A54" s="9" t="str">
        <f>IF([4]入力シート!A85="","",[4]入力シート!A85)</f>
        <v>事前申込</v>
      </c>
      <c r="B54" s="11" t="str">
        <f>IF([4]入力シート!B85="","",[4]入力シート!B85)</f>
        <v>運動器の機能向上事業</v>
      </c>
      <c r="C54" s="11" t="str">
        <f>IF([4]入力シート!C85="","",[4]入力シート!C85)</f>
        <v>高齢者健康トレーニング教室</v>
      </c>
      <c r="D54" s="33" t="str">
        <f>IF([4]入力シート!D85="","",[4]入力シート!D85)</f>
        <v>ストレッチ、ボール・セラバンドを使った運動など</v>
      </c>
      <c r="E54" s="11" t="str">
        <f>IF([4]入力シート!F58="","",[4]入力シート!F58)</f>
        <v>2021年04月01日～2021年12月31日</v>
      </c>
      <c r="F54" s="11" t="str">
        <f>IF([4]入力シート!H58="","",[4]入力シート!H58)</f>
        <v>水</v>
      </c>
      <c r="G54" s="11" t="str">
        <f>IF([4]入力シート!J58="","",[4]入力シート!J58)</f>
        <v>誰でも参加可</v>
      </c>
      <c r="H54" s="11" t="str">
        <f>IF([4]入力シート!K58="","",[4]入力シート!K58)</f>
        <v>15人</v>
      </c>
      <c r="I54" s="11" t="str">
        <f>IF([4]入力シート!L58="","",[4]入力シート!L58)</f>
        <v>渋谷区ふれあい植物センター</v>
      </c>
      <c r="J54" s="11" t="str">
        <f>IF([4]入力シート!M58="","",[4]入力シート!M58)</f>
        <v>無料</v>
      </c>
      <c r="K54" s="11" t="str">
        <f>IF([4]入力シート!N58="","",[4]入力シート!N58)</f>
        <v>渋谷区ふれあい植物センター
電話：5468-1384
FAX ：5468-9385</v>
      </c>
      <c r="L54" s="11" t="s">
        <v>57</v>
      </c>
      <c r="M54" s="12">
        <v>54</v>
      </c>
      <c r="N54" s="13" t="s">
        <v>57</v>
      </c>
      <c r="O54" s="13" t="s">
        <v>57</v>
      </c>
    </row>
    <row r="55" spans="1:15" s="1" customFormat="1" ht="60" customHeight="1" x14ac:dyDescent="0.7">
      <c r="A55" s="9" t="str">
        <f>IF([4]入力シート!A86="","",[4]入力シート!A86)</f>
        <v>事前申込</v>
      </c>
      <c r="B55" s="11" t="str">
        <f>IF([4]入力シート!B86="","",[4]入力シート!B86)</f>
        <v>運動器の機能向上事業</v>
      </c>
      <c r="C55" s="11" t="str">
        <f>IF([4]入力シート!C86="","",[4]入力シート!C86)</f>
        <v>高齢者健康トレーニング教室</v>
      </c>
      <c r="D55" s="33" t="str">
        <f>IF([4]入力シート!D86="","",[4]入力シート!D86)</f>
        <v>ストレッチ、ボール・セラバンドを使った運動など</v>
      </c>
      <c r="E55" s="11" t="str">
        <f>IF([4]入力シート!F59="","",[4]入力シート!F59)</f>
        <v>2021年04月01日～2021年12月31日</v>
      </c>
      <c r="F55" s="11" t="str">
        <f>IF([4]入力シート!H59="","",[4]入力シート!H59)</f>
        <v>土・日・祝</v>
      </c>
      <c r="G55" s="11" t="str">
        <f>IF([4]入力シート!J59="","",[4]入力シート!J59)</f>
        <v>誰でも参加可</v>
      </c>
      <c r="H55" s="11" t="str">
        <f>IF([4]入力シート!K59="","",[4]入力シート!K59)</f>
        <v>定員設定なし</v>
      </c>
      <c r="I55" s="11" t="str">
        <f>IF([4]入力シート!L59="","",[4]入力シート!L59)</f>
        <v>渋谷区ふれあい植物センター</v>
      </c>
      <c r="J55" s="11" t="str">
        <f>IF([4]入力シート!M59="","",[4]入力シート!M59)</f>
        <v>無料～500円</v>
      </c>
      <c r="K55" s="11" t="str">
        <f>IF([4]入力シート!N59="","",[4]入力シート!N59)</f>
        <v>渋谷区ふれあい植物センター
電話：5468-1384
FAX ：5468-9385</v>
      </c>
      <c r="L55" s="11" t="s">
        <v>57</v>
      </c>
      <c r="M55" s="12">
        <v>55</v>
      </c>
      <c r="N55" s="13" t="s">
        <v>57</v>
      </c>
      <c r="O55" s="13" t="s">
        <v>57</v>
      </c>
    </row>
    <row r="56" spans="1:15" s="1" customFormat="1" ht="60" customHeight="1" x14ac:dyDescent="0.7">
      <c r="A56" s="9" t="str">
        <f>IF([4]入力シート!A87="","",[4]入力シート!A87)</f>
        <v>事前申込</v>
      </c>
      <c r="B56" s="11" t="str">
        <f>IF([4]入力シート!B87="","",[4]入力シート!B87)</f>
        <v>運動器の機能向上事業</v>
      </c>
      <c r="C56" s="11" t="str">
        <f>IF([4]入力シート!C87="","",[4]入力シート!C87)</f>
        <v>高齢者健康トレーニング教室</v>
      </c>
      <c r="D56" s="33" t="str">
        <f>IF([4]入力シート!D87="","",[4]入力シート!D87)</f>
        <v>ストレッチ、ボール・セラバンドを使った運動など</v>
      </c>
      <c r="E56" s="11" t="str">
        <f>IF([4]入力シート!F60="","",[4]入力シート!F60)</f>
        <v>2021年04月01日～2021年12月31日</v>
      </c>
      <c r="F56" s="11" t="str">
        <f>IF([4]入力シート!H60="","",[4]入力シート!H60)</f>
        <v>土・日・祝</v>
      </c>
      <c r="G56" s="11" t="str">
        <f>IF([4]入力シート!J60="","",[4]入力シート!J60)</f>
        <v>中学生以上</v>
      </c>
      <c r="H56" s="11" t="str">
        <f>IF([4]入力シート!K60="","",[4]入力シート!K60)</f>
        <v>10人</v>
      </c>
      <c r="I56" s="11" t="str">
        <f>IF([4]入力シート!L60="","",[4]入力シート!L60)</f>
        <v>渋谷区ふれあい植物センター</v>
      </c>
      <c r="J56" s="11" t="str">
        <f>IF([4]入力シート!M60="","",[4]入力シート!M60)</f>
        <v>1,000~3,000円</v>
      </c>
      <c r="K56" s="11" t="str">
        <f>IF([4]入力シート!N60="","",[4]入力シート!N60)</f>
        <v>渋谷区ふれあい植物センター
電話：5468-1384
FAX ：5468-9385</v>
      </c>
      <c r="L56" s="11" t="s">
        <v>57</v>
      </c>
      <c r="M56" s="12">
        <v>56</v>
      </c>
      <c r="N56" s="13" t="s">
        <v>57</v>
      </c>
      <c r="O56" s="13" t="s">
        <v>57</v>
      </c>
    </row>
    <row r="57" spans="1:15" s="1" customFormat="1" ht="60" customHeight="1" x14ac:dyDescent="0.7">
      <c r="A57" s="9" t="str">
        <f>IF([4]入力シート!A88="","",[4]入力シート!A88)</f>
        <v>事前申込</v>
      </c>
      <c r="B57" s="11" t="str">
        <f>IF([4]入力シート!B88="","",[4]入力シート!B88)</f>
        <v>運動器の機能向上事業</v>
      </c>
      <c r="C57" s="11" t="str">
        <f>IF([4]入力シート!C88="","",[4]入力シート!C88)</f>
        <v>高齢者健康トレーニング教室</v>
      </c>
      <c r="D57" s="33" t="str">
        <f>IF([4]入力シート!D88="","",[4]入力シート!D88)</f>
        <v>転倒骨折予防のための健康体操、水中運動など</v>
      </c>
      <c r="E57" s="11" t="str">
        <f>IF([4]入力シート!F61="","",[4]入力シート!F61)</f>
        <v/>
      </c>
      <c r="F57" s="11" t="str">
        <f>IF([4]入力シート!H61="","",[4]入力シート!H61)</f>
        <v>６月６日（毎年６月第一日曜日）　渋谷おとなりサンデーの日
５月～　オンライン企画開始
６月　　地域交流強化月間</v>
      </c>
      <c r="G57" s="11" t="str">
        <f>IF([4]入力シート!J61="","",[4]入力シート!J61)</f>
        <v>どなたでも</v>
      </c>
      <c r="H57" s="11" t="str">
        <f>IF([4]入力シート!K61="","",[4]入力シート!K61)</f>
        <v>企画により定員がある場合あり</v>
      </c>
      <c r="I57" s="11" t="str">
        <f>IF([4]入力シート!L61="","",[4]入力シート!L61)</f>
        <v>渋谷区内全域</v>
      </c>
      <c r="J57" s="11" t="str">
        <f>IF([4]入力シート!M61="","",[4]入力シート!M61)</f>
        <v>企画により有料の場合あり</v>
      </c>
      <c r="K57" s="11" t="str">
        <f>IF([4]入力シート!N61="","",[4]入力シート!N61)</f>
        <v>渋谷おとなりサンデーＷＥＢサイトに掲載
https://shibuya-otonari.jp/</v>
      </c>
      <c r="L57" s="11" t="s">
        <v>57</v>
      </c>
      <c r="M57" s="12">
        <v>57</v>
      </c>
      <c r="N57" s="13" t="s">
        <v>57</v>
      </c>
      <c r="O57" s="13" t="s">
        <v>57</v>
      </c>
    </row>
    <row r="58" spans="1:15" s="1" customFormat="1" ht="60" customHeight="1" x14ac:dyDescent="0.7">
      <c r="A58" s="9" t="str">
        <f>IF([4]入力シート!A89="","",[4]入力シート!A89)</f>
        <v>事前申込</v>
      </c>
      <c r="B58" s="11" t="str">
        <f>IF([4]入力シート!B89="","",[4]入力シート!B89)</f>
        <v>運動器の機能向上事業</v>
      </c>
      <c r="C58" s="11" t="str">
        <f>IF([4]入力シート!C89="","",[4]入力シート!C89)</f>
        <v>高齢者健康トレーニング教室</v>
      </c>
      <c r="D58" s="33" t="str">
        <f>IF([4]入力シート!D89="","",[4]入力シート!D89)</f>
        <v>転倒骨折予防のための健康体操、水中運動など</v>
      </c>
      <c r="E58" s="11" t="str">
        <f>IF([4]入力シート!F62="","",[4]入力シート!F62)</f>
        <v/>
      </c>
      <c r="F58" s="11" t="str">
        <f>IF([4]入力シート!H62="","",[4]入力シート!H62)</f>
        <v>毎月第2・4（金）
13:00～14:15</v>
      </c>
      <c r="G58" s="11" t="str">
        <f>IF([4]入力シート!J62="","",[4]入力シート!J62)</f>
        <v>区内在住でおおむね60歳以上の人</v>
      </c>
      <c r="H58" s="11" t="str">
        <f>IF([4]入力シート!K62="","",[4]入力シート!K62)</f>
        <v>20人</v>
      </c>
      <c r="I58" s="11" t="str">
        <f>IF([4]入力シート!L62="","",[4]入力シート!L62)</f>
        <v>つばめの里・本町東</v>
      </c>
      <c r="J58" s="11" t="str">
        <f>IF([4]入力シート!M62="","",[4]入力シート!M62)</f>
        <v>65歳以上1,200円、65歳未満1,850円（保険加入料）</v>
      </c>
      <c r="K58" s="11" t="str">
        <f>IF([4]入力シート!N62="","",[4]入力シート!N62)</f>
        <v>つばめの里・本町東
TEL 6383-3870
FAX 5350-2560</v>
      </c>
      <c r="L58" s="11" t="s">
        <v>57</v>
      </c>
      <c r="M58" s="12">
        <v>58</v>
      </c>
      <c r="N58" s="13" t="s">
        <v>57</v>
      </c>
      <c r="O58" s="13" t="s">
        <v>57</v>
      </c>
    </row>
    <row r="59" spans="1:15" s="1" customFormat="1" ht="60" customHeight="1" x14ac:dyDescent="0.7">
      <c r="A59" s="9" t="str">
        <f>IF([4]入力シート!A90="","",[4]入力シート!A90)</f>
        <v>事前申込</v>
      </c>
      <c r="B59" s="11" t="str">
        <f>IF([4]入力シート!B90="","",[4]入力シート!B90)</f>
        <v>口腔機能向上事業</v>
      </c>
      <c r="C59" s="11" t="str">
        <f>IF([4]入力シート!C90="","",[4]入力シート!C90)</f>
        <v>お口のアンチエイジング教室</v>
      </c>
      <c r="D59" s="33" t="str">
        <f>IF([4]入力シート!D90="","",[4]入力シート!D90)</f>
        <v>内容：歯科医師指導による口腔機能検査、顔・口のトレーニングの紹介
講師：渋谷区歯科医師会医師・歯科衛生士</v>
      </c>
      <c r="E59" s="11" t="str">
        <f>IF([4]入力シート!F63="","",[4]入力シート!F63)</f>
        <v/>
      </c>
      <c r="F59" s="11" t="str">
        <f>IF([4]入力シート!H63="","",[4]入力シート!H63)</f>
        <v>毎月第2・4（火）
13:00～14:15</v>
      </c>
      <c r="G59" s="11" t="str">
        <f>IF([4]入力シート!J63="","",[4]入力シート!J63)</f>
        <v>区内在住でおおむね60歳以上の人</v>
      </c>
      <c r="H59" s="11" t="str">
        <f>IF([4]入力シート!K63="","",[4]入力シート!K63)</f>
        <v>20人</v>
      </c>
      <c r="I59" s="11" t="str">
        <f>IF([4]入力シート!L63="","",[4]入力シート!L63)</f>
        <v>ひがし健康プラザ</v>
      </c>
      <c r="J59" s="11" t="str">
        <f>IF([4]入力シート!M63="","",[4]入力シート!M63)</f>
        <v>65歳以上1,200円、65歳未満1,850円（保険加入料）</v>
      </c>
      <c r="K59" s="11" t="str">
        <f>IF([4]入力シート!N63="","",[4]入力シート!N63)</f>
        <v>ひがし健康プラザ高齢者在宅サービスセンター
TEL 5466-2681
FAX5466-2682</v>
      </c>
      <c r="L59" s="11" t="s">
        <v>57</v>
      </c>
      <c r="M59" s="12">
        <v>59</v>
      </c>
      <c r="N59" s="13" t="s">
        <v>57</v>
      </c>
      <c r="O59" s="13" t="s">
        <v>57</v>
      </c>
    </row>
    <row r="60" spans="1:15" s="1" customFormat="1" ht="60" customHeight="1" x14ac:dyDescent="0.7">
      <c r="A60" s="9" t="str">
        <f>IF([4]入力シート!A91="","",[4]入力シート!A91)</f>
        <v>事前申込</v>
      </c>
      <c r="B60" s="11" t="str">
        <f>IF([4]入力シート!B91="","",[4]入力シート!B91)</f>
        <v>口腔機能向上事業</v>
      </c>
      <c r="C60" s="11" t="str">
        <f>IF([4]入力シート!C91="","",[4]入力シート!C91)</f>
        <v>お口のアンチエイジング教室</v>
      </c>
      <c r="D60" s="33" t="str">
        <f>IF([4]入力シート!D91="","",[4]入力シート!D91)</f>
        <v>内容：歯科医師指導による口腔機能検査、顔・口のトレーニングの紹介
講師：渋谷区歯科医師会医師・歯科衛生士</v>
      </c>
      <c r="E60" s="11" t="str">
        <f>IF([4]入力シート!F64="","",[4]入力シート!F64)</f>
        <v>6月17日～</v>
      </c>
      <c r="F60" s="11" t="str">
        <f>IF([4]入力シート!H64="","",[4]入力シート!H64)</f>
        <v>7月6日～
毎月第1・3（火）
13:00～14:15</v>
      </c>
      <c r="G60" s="11" t="str">
        <f>IF([4]入力シート!J64="","",[4]入力シート!J64)</f>
        <v>区内在住でおおむね60歳以上の人</v>
      </c>
      <c r="H60" s="11" t="str">
        <f>IF([4]入力シート!K64="","",[4]入力シート!K64)</f>
        <v>15人</v>
      </c>
      <c r="I60" s="11" t="str">
        <f>IF([4]入力シート!L64="","",[4]入力シート!L64)</f>
        <v>かんなみの杜・渋谷</v>
      </c>
      <c r="J60" s="11" t="str">
        <f>IF([4]入力シート!M64="","",[4]入力シート!M64)</f>
        <v>65歳以上1,200円、65歳未満1,850円（保険加入料）</v>
      </c>
      <c r="K60" s="11" t="str">
        <f>IF([4]入力シート!N64="","",[4]入力シート!N64)</f>
        <v>かんなみの杜・渋谷
TEL 5784-3872
FAX 5784-3876</v>
      </c>
      <c r="L60" s="11" t="s">
        <v>57</v>
      </c>
      <c r="M60" s="12">
        <v>60</v>
      </c>
      <c r="N60" s="13" t="s">
        <v>57</v>
      </c>
      <c r="O60" s="13" t="s">
        <v>57</v>
      </c>
    </row>
    <row r="61" spans="1:15" s="1" customFormat="1" ht="60" customHeight="1" x14ac:dyDescent="0.7">
      <c r="A61" s="9" t="str">
        <f>IF([4]入力シート!A92="","",[4]入力シート!A92)</f>
        <v>事前申込</v>
      </c>
      <c r="B61" s="11" t="str">
        <f>IF([4]入力シート!B92="","",[4]入力シート!B92)</f>
        <v>口腔機能向上事業</v>
      </c>
      <c r="C61" s="11" t="str">
        <f>IF([4]入力シート!C92="","",[4]入力シート!C92)</f>
        <v>お口のアンチエイジング教室</v>
      </c>
      <c r="D61" s="33" t="str">
        <f>IF([4]入力シート!D92="","",[4]入力シート!D92)</f>
        <v>内容：歯科医師指導による口腔機能検査、顔・口のトレーニングの紹介
講師：渋谷区歯科医師会医師・歯科衛生士</v>
      </c>
      <c r="E61" s="11" t="str">
        <f>IF([4]入力シート!F65="","",[4]入力シート!F65)</f>
        <v/>
      </c>
      <c r="F61" s="11" t="str">
        <f>IF([4]入力シート!H65="","",[4]入力シート!H65)</f>
        <v>４月6日～３月29日</v>
      </c>
      <c r="G61" s="11" t="str">
        <f>IF([4]入力シート!J65="","",[4]入力シート!J65)</f>
        <v>区内在住でおおむね60歳以上の人</v>
      </c>
      <c r="H61" s="11">
        <f>IF([4]入力シート!K65="","",[4]入力シート!K65)</f>
        <v>15</v>
      </c>
      <c r="I61" s="11" t="str">
        <f>IF([4]入力シート!L65="","",[4]入力シート!L65)</f>
        <v>代官山スポーツプラザ</v>
      </c>
      <c r="J61" s="11" t="str">
        <f>IF([4]入力シート!M65="","",[4]入力シート!M65)</f>
        <v>65歳以上1,200円、65歳未満1,850円（保険加入料）</v>
      </c>
      <c r="K61" s="11" t="str">
        <f>IF([4]入力シート!N65="","",[4]入力シート!N65)</f>
        <v>高齢者福祉課サービス事業係
TEL3463-1873
FAX3463-2873</v>
      </c>
      <c r="L61" s="11" t="s">
        <v>57</v>
      </c>
      <c r="M61" s="12">
        <v>61</v>
      </c>
      <c r="N61" s="13" t="s">
        <v>57</v>
      </c>
      <c r="O61" s="13" t="s">
        <v>57</v>
      </c>
    </row>
    <row r="62" spans="1:15" s="1" customFormat="1" ht="60" customHeight="1" x14ac:dyDescent="0.7">
      <c r="A62" s="9" t="str">
        <f>IF([4]入力シート!A93="","",[4]入力シート!A93)</f>
        <v>事前申込</v>
      </c>
      <c r="B62" s="11" t="str">
        <f>IF([4]入力シート!B93="","",[4]入力シート!B93)</f>
        <v>口腔機能向上事業</v>
      </c>
      <c r="C62" s="11" t="str">
        <f>IF([4]入力シート!C93="","",[4]入力シート!C93)</f>
        <v>お口のアンチエイジング教室</v>
      </c>
      <c r="D62" s="32" t="str">
        <f>IF([4]入力シート!D93="","",[4]入力シート!D93)</f>
        <v>内容：歯科医師指導による口腔機能検査、顔・口のトレーニングの紹介
講師：渋谷区歯科医師会医師・歯科衛生士</v>
      </c>
      <c r="E62" s="11" t="str">
        <f>IF([4]入力シート!F66="","",[4]入力シート!F66)</f>
        <v/>
      </c>
      <c r="F62" s="11" t="str">
        <f>IF([4]入力シート!H66="","",[4]入力シート!H66)</f>
        <v>４月6日～３月29日</v>
      </c>
      <c r="G62" s="11" t="str">
        <f>IF([4]入力シート!J66="","",[4]入力シート!J66)</f>
        <v>区内在住でおおむね60歳以上の人</v>
      </c>
      <c r="H62" s="11">
        <f>IF([4]入力シート!K66="","",[4]入力シート!K66)</f>
        <v>15</v>
      </c>
      <c r="I62" s="11" t="str">
        <f>IF([4]入力シート!L66="","",[4]入力シート!L66)</f>
        <v>はつらつセンター参宮橋</v>
      </c>
      <c r="J62" s="11" t="str">
        <f>IF([4]入力シート!M66="","",[4]入力シート!M66)</f>
        <v>65歳以上1,200円、65歳未満1,850円（保険加入料）</v>
      </c>
      <c r="K62" s="11" t="str">
        <f>IF([4]入力シート!N66="","",[4]入力シート!N66)</f>
        <v>高齢者福祉課サービス事業係
TEL3463-1873
FAX3463-2873</v>
      </c>
      <c r="L62" s="11" t="s">
        <v>57</v>
      </c>
      <c r="M62" s="12">
        <v>62</v>
      </c>
      <c r="N62" s="13" t="s">
        <v>57</v>
      </c>
      <c r="O62" s="13" t="s">
        <v>57</v>
      </c>
    </row>
    <row r="63" spans="1:15" s="1" customFormat="1" ht="60" customHeight="1" x14ac:dyDescent="0.7">
      <c r="A63" s="9" t="str">
        <f>IF([4]入力シート!A94="","",[4]入力シート!A94)</f>
        <v>事前申込</v>
      </c>
      <c r="B63" s="11" t="str">
        <f>IF([4]入力シート!B94="","",[4]入力シート!B94)</f>
        <v>通いの場等活動支援事業</v>
      </c>
      <c r="C63" s="11" t="str">
        <f>IF([4]入力シート!C94="","",[4]入力シート!C94)</f>
        <v>自主グループなどの通いの場等活動支援研修</v>
      </c>
      <c r="D63" s="33" t="str">
        <f>IF([4]入力シート!D94="","",[4]入力シート!D94)</f>
        <v>内容：いつもの通いの場の活動（自主グループ、サロン、シニアクラブ等）にフレイル予防をちょい足しして、より効果的に活動を継続するための研修（オリエンテーション、プログラム体験・練習（運動、栄養、口腔）、グループディスカッション等）</v>
      </c>
      <c r="E63" s="11" t="str">
        <f>IF([4]入力シート!F67="","",[4]入力シート!F67)</f>
        <v/>
      </c>
      <c r="F63" s="11" t="str">
        <f>IF([4]入力シート!H67="","",[4]入力シート!H67)</f>
        <v>４月7日～３月30日</v>
      </c>
      <c r="G63" s="11" t="str">
        <f>IF([4]入力シート!J67="","",[4]入力シート!J67)</f>
        <v>区内在住でおおむね60歳以上の人</v>
      </c>
      <c r="H63" s="11">
        <f>IF([4]入力シート!K67="","",[4]入力シート!K67)</f>
        <v>9</v>
      </c>
      <c r="I63" s="11" t="str">
        <f>IF([4]入力シート!L67="","",[4]入力シート!L67)</f>
        <v>ひがし健康プラザ</v>
      </c>
      <c r="J63" s="11" t="str">
        <f>IF([4]入力シート!M67="","",[4]入力シート!M67)</f>
        <v>65歳以上1,200円、65歳未満1,850円（保険加入料）</v>
      </c>
      <c r="K63" s="11" t="str">
        <f>IF([4]入力シート!N67="","",[4]入力シート!N67)</f>
        <v>高齢者福祉課サービス事業係
TEL3463-1873
FAX3463-2873</v>
      </c>
      <c r="L63" s="11" t="s">
        <v>57</v>
      </c>
      <c r="M63" s="12">
        <v>63</v>
      </c>
      <c r="N63" s="13" t="s">
        <v>57</v>
      </c>
      <c r="O63" s="13" t="s">
        <v>57</v>
      </c>
    </row>
    <row r="64" spans="1:15" s="1" customFormat="1" ht="60" customHeight="1" x14ac:dyDescent="0.7">
      <c r="A64" s="22" t="s">
        <v>134</v>
      </c>
      <c r="B64" s="21" t="s">
        <v>291</v>
      </c>
      <c r="C64" s="21" t="s">
        <v>292</v>
      </c>
      <c r="D64" s="29" t="s">
        <v>293</v>
      </c>
      <c r="E64" s="21" t="s">
        <v>294</v>
      </c>
      <c r="F64" s="21" t="s">
        <v>295</v>
      </c>
      <c r="G64" s="21" t="s">
        <v>296</v>
      </c>
      <c r="H64" s="21" t="s">
        <v>27</v>
      </c>
      <c r="I64" s="21" t="s">
        <v>158</v>
      </c>
      <c r="J64" s="21" t="s">
        <v>97</v>
      </c>
      <c r="K64" s="21" t="s">
        <v>151</v>
      </c>
      <c r="L64" s="11" t="s">
        <v>57</v>
      </c>
      <c r="M64" s="12">
        <v>64</v>
      </c>
      <c r="N64" s="13" t="s">
        <v>57</v>
      </c>
      <c r="O64" s="13" t="s">
        <v>57</v>
      </c>
    </row>
    <row r="65" spans="1:15" s="1" customFormat="1" ht="60" customHeight="1" x14ac:dyDescent="0.7">
      <c r="A65" s="22" t="s">
        <v>134</v>
      </c>
      <c r="B65" s="21" t="s">
        <v>291</v>
      </c>
      <c r="C65" s="27" t="s">
        <v>437</v>
      </c>
      <c r="D65" s="21" t="s">
        <v>438</v>
      </c>
      <c r="E65" s="21" t="s">
        <v>439</v>
      </c>
      <c r="F65" s="21" t="s">
        <v>440</v>
      </c>
      <c r="G65" s="21" t="s">
        <v>441</v>
      </c>
      <c r="H65" s="21" t="s">
        <v>27</v>
      </c>
      <c r="I65" s="21" t="s">
        <v>158</v>
      </c>
      <c r="J65" s="21" t="s">
        <v>97</v>
      </c>
      <c r="K65" s="21" t="s">
        <v>151</v>
      </c>
      <c r="L65" s="11" t="s">
        <v>57</v>
      </c>
      <c r="M65" s="12">
        <v>65</v>
      </c>
      <c r="N65" s="13" t="s">
        <v>57</v>
      </c>
      <c r="O65" s="13" t="s">
        <v>57</v>
      </c>
    </row>
    <row r="66" spans="1:15" s="1" customFormat="1" ht="60" customHeight="1" x14ac:dyDescent="0.7">
      <c r="A66" s="22" t="s">
        <v>134</v>
      </c>
      <c r="B66" s="21" t="s">
        <v>135</v>
      </c>
      <c r="C66" s="21" t="s">
        <v>136</v>
      </c>
      <c r="D66" s="21" t="s">
        <v>137</v>
      </c>
      <c r="E66" s="21" t="s">
        <v>279</v>
      </c>
      <c r="F66" s="21" t="s">
        <v>280</v>
      </c>
      <c r="G66" s="21" t="s">
        <v>9</v>
      </c>
      <c r="H66" s="21" t="s">
        <v>7</v>
      </c>
      <c r="I66" s="21" t="s">
        <v>25</v>
      </c>
      <c r="J66" s="21" t="s">
        <v>97</v>
      </c>
      <c r="K66" s="29" t="s">
        <v>140</v>
      </c>
      <c r="L66" s="11" t="s">
        <v>57</v>
      </c>
      <c r="M66" s="12">
        <v>66</v>
      </c>
      <c r="N66" s="13" t="s">
        <v>57</v>
      </c>
      <c r="O66" s="13" t="s">
        <v>57</v>
      </c>
    </row>
    <row r="67" spans="1:15" s="1" customFormat="1" ht="60" customHeight="1" x14ac:dyDescent="0.7">
      <c r="A67" s="22" t="s">
        <v>134</v>
      </c>
      <c r="B67" s="21" t="s">
        <v>135</v>
      </c>
      <c r="C67" s="21" t="s">
        <v>136</v>
      </c>
      <c r="D67" s="21" t="s">
        <v>137</v>
      </c>
      <c r="E67" s="21" t="s">
        <v>281</v>
      </c>
      <c r="F67" s="21" t="s">
        <v>282</v>
      </c>
      <c r="G67" s="21" t="s">
        <v>9</v>
      </c>
      <c r="H67" s="21" t="s">
        <v>7</v>
      </c>
      <c r="I67" s="21" t="s">
        <v>12</v>
      </c>
      <c r="J67" s="21" t="s">
        <v>97</v>
      </c>
      <c r="K67" s="29" t="s">
        <v>140</v>
      </c>
      <c r="L67" s="11" t="s">
        <v>57</v>
      </c>
      <c r="M67" s="12">
        <v>67</v>
      </c>
      <c r="N67" s="13" t="s">
        <v>57</v>
      </c>
      <c r="O67" s="13" t="s">
        <v>57</v>
      </c>
    </row>
    <row r="68" spans="1:15" s="1" customFormat="1" ht="60" customHeight="1" x14ac:dyDescent="0.7">
      <c r="A68" s="22" t="s">
        <v>134</v>
      </c>
      <c r="B68" s="21" t="s">
        <v>135</v>
      </c>
      <c r="C68" s="21" t="s">
        <v>136</v>
      </c>
      <c r="D68" s="21" t="s">
        <v>137</v>
      </c>
      <c r="E68" s="21" t="s">
        <v>442</v>
      </c>
      <c r="F68" s="21" t="s">
        <v>443</v>
      </c>
      <c r="G68" s="21" t="s">
        <v>9</v>
      </c>
      <c r="H68" s="21" t="s">
        <v>7</v>
      </c>
      <c r="I68" s="21" t="s">
        <v>143</v>
      </c>
      <c r="J68" s="21" t="s">
        <v>97</v>
      </c>
      <c r="K68" s="29" t="s">
        <v>140</v>
      </c>
      <c r="L68" s="11" t="s">
        <v>57</v>
      </c>
      <c r="M68" s="12">
        <v>68</v>
      </c>
      <c r="N68" s="13" t="s">
        <v>57</v>
      </c>
      <c r="O68" s="13" t="s">
        <v>57</v>
      </c>
    </row>
    <row r="69" spans="1:15" ht="60" customHeight="1" x14ac:dyDescent="0.7">
      <c r="A69" s="22" t="s">
        <v>134</v>
      </c>
      <c r="B69" s="21" t="s">
        <v>135</v>
      </c>
      <c r="C69" s="21" t="s">
        <v>136</v>
      </c>
      <c r="D69" s="21" t="s">
        <v>137</v>
      </c>
      <c r="E69" s="21" t="s">
        <v>444</v>
      </c>
      <c r="F69" s="21" t="s">
        <v>445</v>
      </c>
      <c r="G69" s="21" t="s">
        <v>9</v>
      </c>
      <c r="H69" s="21" t="s">
        <v>7</v>
      </c>
      <c r="I69" s="21" t="s">
        <v>188</v>
      </c>
      <c r="J69" s="21" t="s">
        <v>97</v>
      </c>
      <c r="K69" s="29" t="s">
        <v>140</v>
      </c>
      <c r="L69" s="11" t="s">
        <v>57</v>
      </c>
      <c r="M69" s="12">
        <v>69</v>
      </c>
    </row>
    <row r="70" spans="1:15" ht="60" customHeight="1" x14ac:dyDescent="0.7">
      <c r="A70" s="22" t="s">
        <v>134</v>
      </c>
      <c r="B70" s="21" t="s">
        <v>199</v>
      </c>
      <c r="C70" s="21" t="s">
        <v>325</v>
      </c>
      <c r="D70" s="27" t="s">
        <v>326</v>
      </c>
      <c r="E70" s="21" t="s">
        <v>327</v>
      </c>
      <c r="F70" s="21" t="s">
        <v>446</v>
      </c>
      <c r="G70" s="21" t="s">
        <v>447</v>
      </c>
      <c r="H70" s="21" t="s">
        <v>330</v>
      </c>
      <c r="I70" s="21" t="s">
        <v>331</v>
      </c>
      <c r="J70" s="21" t="s">
        <v>97</v>
      </c>
      <c r="K70" s="21" t="s">
        <v>324</v>
      </c>
      <c r="L70" s="11" t="s">
        <v>57</v>
      </c>
      <c r="M70" s="12">
        <v>70</v>
      </c>
    </row>
    <row r="71" spans="1:15" ht="60" customHeight="1" x14ac:dyDescent="0.7">
      <c r="A71" s="22" t="s">
        <v>134</v>
      </c>
      <c r="B71" s="21" t="s">
        <v>199</v>
      </c>
      <c r="C71" s="21" t="s">
        <v>448</v>
      </c>
      <c r="D71" s="29" t="s">
        <v>449</v>
      </c>
      <c r="E71" s="21" t="s">
        <v>450</v>
      </c>
      <c r="F71" s="21" t="s">
        <v>451</v>
      </c>
      <c r="G71" s="21" t="s">
        <v>204</v>
      </c>
      <c r="H71" s="21" t="s">
        <v>330</v>
      </c>
      <c r="I71" s="21" t="s">
        <v>452</v>
      </c>
      <c r="J71" s="21" t="s">
        <v>453</v>
      </c>
      <c r="K71" s="21" t="s">
        <v>324</v>
      </c>
      <c r="L71" s="11" t="s">
        <v>57</v>
      </c>
      <c r="M71" s="12">
        <v>71</v>
      </c>
    </row>
    <row r="72" spans="1:15" ht="60" customHeight="1" x14ac:dyDescent="0.7">
      <c r="A72" s="22" t="s">
        <v>134</v>
      </c>
      <c r="B72" s="21" t="s">
        <v>199</v>
      </c>
      <c r="C72" s="21" t="s">
        <v>454</v>
      </c>
      <c r="D72" s="29" t="s">
        <v>455</v>
      </c>
      <c r="E72" s="21" t="s">
        <v>456</v>
      </c>
      <c r="F72" s="21" t="s">
        <v>457</v>
      </c>
      <c r="G72" s="21" t="s">
        <v>458</v>
      </c>
      <c r="H72" s="21" t="s">
        <v>32</v>
      </c>
      <c r="I72" s="21" t="s">
        <v>459</v>
      </c>
      <c r="J72" s="21" t="s">
        <v>97</v>
      </c>
      <c r="K72" s="21" t="s">
        <v>324</v>
      </c>
      <c r="L72" s="11" t="s">
        <v>57</v>
      </c>
      <c r="M72" s="12">
        <v>72</v>
      </c>
    </row>
    <row r="73" spans="1:15" ht="60" hidden="1" customHeight="1" x14ac:dyDescent="0.7">
      <c r="A73" s="22" t="s">
        <v>55</v>
      </c>
      <c r="B73" s="21" t="s">
        <v>56</v>
      </c>
      <c r="C73" s="21" t="s">
        <v>57</v>
      </c>
      <c r="D73" s="21" t="s">
        <v>58</v>
      </c>
      <c r="E73" s="21" t="s">
        <v>57</v>
      </c>
      <c r="F73" s="21" t="s">
        <v>59</v>
      </c>
      <c r="G73" s="21" t="s">
        <v>60</v>
      </c>
      <c r="H73" s="21" t="s">
        <v>13</v>
      </c>
      <c r="I73" s="21" t="s">
        <v>25</v>
      </c>
      <c r="J73" s="21" t="s">
        <v>61</v>
      </c>
      <c r="K73" s="21" t="s">
        <v>62</v>
      </c>
      <c r="L73" s="11" t="s">
        <v>57</v>
      </c>
      <c r="M73" s="12">
        <v>73</v>
      </c>
    </row>
    <row r="74" spans="1:15" ht="60" hidden="1" customHeight="1" x14ac:dyDescent="0.7">
      <c r="A74" s="22" t="s">
        <v>55</v>
      </c>
      <c r="B74" s="21" t="s">
        <v>63</v>
      </c>
      <c r="C74" s="21" t="s">
        <v>57</v>
      </c>
      <c r="D74" s="21" t="s">
        <v>64</v>
      </c>
      <c r="E74" s="21" t="s">
        <v>57</v>
      </c>
      <c r="F74" s="21" t="s">
        <v>65</v>
      </c>
      <c r="G74" s="21" t="s">
        <v>60</v>
      </c>
      <c r="H74" s="21" t="s">
        <v>13</v>
      </c>
      <c r="I74" s="21" t="s">
        <v>25</v>
      </c>
      <c r="J74" s="21" t="s">
        <v>61</v>
      </c>
      <c r="K74" s="21" t="s">
        <v>62</v>
      </c>
      <c r="L74" s="11" t="s">
        <v>57</v>
      </c>
      <c r="M74" s="12">
        <v>74</v>
      </c>
    </row>
    <row r="75" spans="1:15" ht="60" hidden="1" customHeight="1" x14ac:dyDescent="0.7">
      <c r="A75" s="22" t="s">
        <v>66</v>
      </c>
      <c r="B75" s="21" t="s">
        <v>67</v>
      </c>
      <c r="C75" s="21" t="s">
        <v>57</v>
      </c>
      <c r="D75" s="21" t="s">
        <v>67</v>
      </c>
      <c r="E75" s="21" t="s">
        <v>57</v>
      </c>
      <c r="F75" s="21" t="s">
        <v>68</v>
      </c>
      <c r="G75" s="21" t="s">
        <v>69</v>
      </c>
      <c r="H75" s="21" t="s">
        <v>70</v>
      </c>
      <c r="I75" s="21" t="s">
        <v>10</v>
      </c>
      <c r="J75" s="21" t="s">
        <v>61</v>
      </c>
      <c r="K75" s="21" t="s">
        <v>71</v>
      </c>
      <c r="L75" s="11" t="s">
        <v>57</v>
      </c>
      <c r="M75" s="12">
        <v>75</v>
      </c>
    </row>
    <row r="76" spans="1:15" ht="60" hidden="1" customHeight="1" x14ac:dyDescent="0.7">
      <c r="A76" s="22" t="s">
        <v>66</v>
      </c>
      <c r="B76" s="21" t="s">
        <v>67</v>
      </c>
      <c r="C76" s="21" t="s">
        <v>57</v>
      </c>
      <c r="D76" s="21" t="s">
        <v>67</v>
      </c>
      <c r="E76" s="21" t="s">
        <v>57</v>
      </c>
      <c r="F76" s="21" t="s">
        <v>72</v>
      </c>
      <c r="G76" s="21" t="s">
        <v>69</v>
      </c>
      <c r="H76" s="21" t="s">
        <v>73</v>
      </c>
      <c r="I76" s="21" t="s">
        <v>74</v>
      </c>
      <c r="J76" s="21" t="s">
        <v>61</v>
      </c>
      <c r="K76" s="21" t="s">
        <v>75</v>
      </c>
      <c r="L76" s="11" t="s">
        <v>57</v>
      </c>
      <c r="M76" s="12">
        <v>76</v>
      </c>
    </row>
    <row r="77" spans="1:15" ht="60" hidden="1" customHeight="1" x14ac:dyDescent="0.7">
      <c r="A77" s="22" t="s">
        <v>66</v>
      </c>
      <c r="B77" s="21" t="s">
        <v>67</v>
      </c>
      <c r="C77" s="21" t="s">
        <v>57</v>
      </c>
      <c r="D77" s="21" t="s">
        <v>67</v>
      </c>
      <c r="E77" s="21" t="s">
        <v>57</v>
      </c>
      <c r="F77" s="21" t="s">
        <v>76</v>
      </c>
      <c r="G77" s="21" t="s">
        <v>69</v>
      </c>
      <c r="H77" s="21" t="s">
        <v>73</v>
      </c>
      <c r="I77" s="21" t="s">
        <v>25</v>
      </c>
      <c r="J77" s="21" t="s">
        <v>61</v>
      </c>
      <c r="K77" s="21" t="s">
        <v>62</v>
      </c>
      <c r="L77" s="11" t="s">
        <v>57</v>
      </c>
      <c r="M77" s="12">
        <v>77</v>
      </c>
    </row>
    <row r="78" spans="1:15" ht="60" hidden="1" customHeight="1" x14ac:dyDescent="0.7">
      <c r="A78" s="22" t="s">
        <v>66</v>
      </c>
      <c r="B78" s="21" t="s">
        <v>67</v>
      </c>
      <c r="C78" s="21" t="s">
        <v>57</v>
      </c>
      <c r="D78" s="21" t="s">
        <v>67</v>
      </c>
      <c r="E78" s="21" t="s">
        <v>57</v>
      </c>
      <c r="F78" s="21" t="s">
        <v>77</v>
      </c>
      <c r="G78" s="21" t="s">
        <v>69</v>
      </c>
      <c r="H78" s="21" t="s">
        <v>73</v>
      </c>
      <c r="I78" s="21" t="s">
        <v>78</v>
      </c>
      <c r="J78" s="21" t="s">
        <v>61</v>
      </c>
      <c r="K78" s="21" t="s">
        <v>79</v>
      </c>
      <c r="L78" s="11" t="s">
        <v>57</v>
      </c>
      <c r="M78" s="12">
        <v>78</v>
      </c>
    </row>
    <row r="79" spans="1:15" ht="60" hidden="1" customHeight="1" x14ac:dyDescent="0.7">
      <c r="A79" s="22" t="s">
        <v>66</v>
      </c>
      <c r="B79" s="21" t="s">
        <v>67</v>
      </c>
      <c r="C79" s="21" t="s">
        <v>57</v>
      </c>
      <c r="D79" s="21" t="s">
        <v>67</v>
      </c>
      <c r="E79" s="21" t="s">
        <v>57</v>
      </c>
      <c r="F79" s="21" t="s">
        <v>80</v>
      </c>
      <c r="G79" s="21" t="s">
        <v>69</v>
      </c>
      <c r="H79" s="21" t="s">
        <v>73</v>
      </c>
      <c r="I79" s="21" t="s">
        <v>81</v>
      </c>
      <c r="J79" s="21" t="s">
        <v>61</v>
      </c>
      <c r="K79" s="21" t="s">
        <v>82</v>
      </c>
      <c r="L79" s="11" t="s">
        <v>57</v>
      </c>
      <c r="M79" s="12">
        <v>79</v>
      </c>
    </row>
    <row r="80" spans="1:15" ht="60" hidden="1" customHeight="1" x14ac:dyDescent="0.7">
      <c r="A80" s="22" t="s">
        <v>66</v>
      </c>
      <c r="B80" s="21" t="s">
        <v>67</v>
      </c>
      <c r="C80" s="21" t="s">
        <v>57</v>
      </c>
      <c r="D80" s="21" t="s">
        <v>67</v>
      </c>
      <c r="E80" s="21" t="s">
        <v>57</v>
      </c>
      <c r="F80" s="21" t="s">
        <v>83</v>
      </c>
      <c r="G80" s="21" t="s">
        <v>69</v>
      </c>
      <c r="H80" s="21" t="s">
        <v>73</v>
      </c>
      <c r="I80" s="21" t="s">
        <v>84</v>
      </c>
      <c r="J80" s="21" t="s">
        <v>61</v>
      </c>
      <c r="K80" s="21" t="s">
        <v>85</v>
      </c>
    </row>
    <row r="81" spans="1:15" ht="60" hidden="1" customHeight="1" x14ac:dyDescent="0.7">
      <c r="A81" s="22" t="s">
        <v>66</v>
      </c>
      <c r="B81" s="21" t="s">
        <v>89</v>
      </c>
      <c r="C81" s="21" t="s">
        <v>57</v>
      </c>
      <c r="D81" s="21" t="s">
        <v>89</v>
      </c>
      <c r="E81" s="21" t="s">
        <v>57</v>
      </c>
      <c r="F81" s="21" t="s">
        <v>90</v>
      </c>
      <c r="G81" s="21" t="s">
        <v>69</v>
      </c>
      <c r="H81" s="21" t="s">
        <v>73</v>
      </c>
      <c r="I81" s="21" t="s">
        <v>74</v>
      </c>
      <c r="J81" s="21" t="s">
        <v>61</v>
      </c>
      <c r="K81" s="21" t="s">
        <v>75</v>
      </c>
    </row>
    <row r="82" spans="1:15" ht="60" hidden="1" customHeight="1" x14ac:dyDescent="0.7">
      <c r="A82" s="22" t="s">
        <v>66</v>
      </c>
      <c r="B82" s="21" t="s">
        <v>91</v>
      </c>
      <c r="C82" s="21" t="s">
        <v>57</v>
      </c>
      <c r="D82" s="21" t="s">
        <v>91</v>
      </c>
      <c r="E82" s="21" t="s">
        <v>57</v>
      </c>
      <c r="F82" s="21" t="s">
        <v>92</v>
      </c>
      <c r="G82" s="21" t="s">
        <v>69</v>
      </c>
      <c r="H82" s="21" t="s">
        <v>93</v>
      </c>
      <c r="I82" s="21" t="s">
        <v>10</v>
      </c>
      <c r="J82" s="21" t="s">
        <v>61</v>
      </c>
      <c r="K82" s="21" t="s">
        <v>71</v>
      </c>
    </row>
    <row r="83" spans="1:15" ht="60" hidden="1" customHeight="1" x14ac:dyDescent="0.7">
      <c r="A83" s="22" t="s">
        <v>66</v>
      </c>
      <c r="B83" s="21" t="s">
        <v>94</v>
      </c>
      <c r="C83" s="21" t="s">
        <v>57</v>
      </c>
      <c r="D83" s="21" t="s">
        <v>95</v>
      </c>
      <c r="E83" s="21" t="s">
        <v>57</v>
      </c>
      <c r="F83" s="21" t="s">
        <v>96</v>
      </c>
      <c r="G83" s="21" t="s">
        <v>69</v>
      </c>
      <c r="H83" s="21" t="s">
        <v>13</v>
      </c>
      <c r="I83" s="21" t="s">
        <v>25</v>
      </c>
      <c r="J83" s="21" t="s">
        <v>97</v>
      </c>
      <c r="K83" s="21" t="s">
        <v>62</v>
      </c>
    </row>
    <row r="84" spans="1:15" ht="60" hidden="1" customHeight="1" x14ac:dyDescent="0.7">
      <c r="A84" s="22" t="s">
        <v>66</v>
      </c>
      <c r="B84" s="21" t="s">
        <v>98</v>
      </c>
      <c r="C84" s="21" t="s">
        <v>57</v>
      </c>
      <c r="D84" s="21" t="s">
        <v>99</v>
      </c>
      <c r="E84" s="21" t="s">
        <v>57</v>
      </c>
      <c r="F84" s="21" t="s">
        <v>100</v>
      </c>
      <c r="G84" s="21" t="s">
        <v>69</v>
      </c>
      <c r="H84" s="21" t="s">
        <v>93</v>
      </c>
      <c r="I84" s="21" t="s">
        <v>25</v>
      </c>
      <c r="J84" s="21" t="s">
        <v>97</v>
      </c>
      <c r="K84" s="21" t="s">
        <v>62</v>
      </c>
    </row>
    <row r="85" spans="1:15" ht="60" hidden="1" customHeight="1" x14ac:dyDescent="0.7">
      <c r="A85" s="22" t="s">
        <v>66</v>
      </c>
      <c r="B85" s="26" t="s">
        <v>101</v>
      </c>
      <c r="C85" s="21" t="s">
        <v>57</v>
      </c>
      <c r="D85" s="21" t="s">
        <v>101</v>
      </c>
      <c r="E85" s="21" t="s">
        <v>460</v>
      </c>
      <c r="F85" s="21" t="s">
        <v>461</v>
      </c>
      <c r="G85" s="21" t="s">
        <v>288</v>
      </c>
      <c r="H85" s="21" t="s">
        <v>213</v>
      </c>
      <c r="I85" s="21" t="s">
        <v>289</v>
      </c>
      <c r="J85" s="21" t="s">
        <v>97</v>
      </c>
      <c r="K85" s="21" t="s">
        <v>462</v>
      </c>
    </row>
    <row r="86" spans="1:15" ht="60" hidden="1" customHeight="1" x14ac:dyDescent="0.7">
      <c r="A86" s="22" t="s">
        <v>55</v>
      </c>
      <c r="B86" s="26" t="s">
        <v>105</v>
      </c>
      <c r="C86" s="21" t="s">
        <v>106</v>
      </c>
      <c r="D86" s="21" t="s">
        <v>107</v>
      </c>
      <c r="E86" s="21" t="s">
        <v>460</v>
      </c>
      <c r="F86" s="21" t="s">
        <v>463</v>
      </c>
      <c r="G86" s="21" t="s">
        <v>288</v>
      </c>
      <c r="H86" s="21" t="s">
        <v>36</v>
      </c>
      <c r="I86" s="21" t="s">
        <v>289</v>
      </c>
      <c r="J86" s="21" t="s">
        <v>464</v>
      </c>
      <c r="K86" s="21" t="s">
        <v>462</v>
      </c>
    </row>
    <row r="87" spans="1:15" ht="60" hidden="1" customHeight="1" x14ac:dyDescent="0.7">
      <c r="A87" s="22" t="s">
        <v>55</v>
      </c>
      <c r="B87" s="26" t="s">
        <v>105</v>
      </c>
      <c r="C87" s="21" t="s">
        <v>112</v>
      </c>
      <c r="D87" s="21" t="s">
        <v>113</v>
      </c>
      <c r="E87" s="21" t="s">
        <v>460</v>
      </c>
      <c r="F87" s="21" t="s">
        <v>465</v>
      </c>
      <c r="G87" s="21" t="s">
        <v>288</v>
      </c>
      <c r="H87" s="21" t="s">
        <v>36</v>
      </c>
      <c r="I87" s="21" t="s">
        <v>289</v>
      </c>
      <c r="J87" s="21" t="s">
        <v>464</v>
      </c>
      <c r="K87" s="21" t="s">
        <v>462</v>
      </c>
    </row>
    <row r="88" spans="1:15" ht="60" hidden="1" customHeight="1" x14ac:dyDescent="0.7">
      <c r="A88" s="22" t="s">
        <v>55</v>
      </c>
      <c r="B88" s="26" t="s">
        <v>105</v>
      </c>
      <c r="C88" s="21" t="s">
        <v>115</v>
      </c>
      <c r="D88" s="21" t="s">
        <v>116</v>
      </c>
      <c r="E88" s="21" t="s">
        <v>294</v>
      </c>
      <c r="F88" s="21" t="s">
        <v>295</v>
      </c>
      <c r="G88" s="21" t="s">
        <v>296</v>
      </c>
      <c r="H88" s="21" t="s">
        <v>27</v>
      </c>
      <c r="I88" s="21" t="s">
        <v>158</v>
      </c>
      <c r="J88" s="21" t="s">
        <v>97</v>
      </c>
      <c r="K88" s="21" t="s">
        <v>151</v>
      </c>
    </row>
    <row r="89" spans="1:15" ht="60" hidden="1" customHeight="1" x14ac:dyDescent="0.7">
      <c r="A89" s="22" t="s">
        <v>55</v>
      </c>
      <c r="B89" s="26" t="s">
        <v>105</v>
      </c>
      <c r="C89" s="21" t="s">
        <v>119</v>
      </c>
      <c r="D89" s="21" t="s">
        <v>120</v>
      </c>
      <c r="E89" s="21" t="s">
        <v>439</v>
      </c>
      <c r="F89" s="21" t="s">
        <v>440</v>
      </c>
      <c r="G89" s="21" t="s">
        <v>441</v>
      </c>
      <c r="H89" s="21" t="s">
        <v>27</v>
      </c>
      <c r="I89" s="21" t="s">
        <v>158</v>
      </c>
      <c r="J89" s="21" t="s">
        <v>97</v>
      </c>
      <c r="K89" s="21" t="s">
        <v>151</v>
      </c>
    </row>
    <row r="90" spans="1:15" ht="60" hidden="1" customHeight="1" x14ac:dyDescent="0.7">
      <c r="A90" s="22" t="s">
        <v>123</v>
      </c>
      <c r="B90" s="26" t="s">
        <v>124</v>
      </c>
      <c r="C90" s="21" t="s">
        <v>125</v>
      </c>
      <c r="D90" s="27" t="s">
        <v>126</v>
      </c>
      <c r="E90" s="21" t="s">
        <v>279</v>
      </c>
      <c r="F90" s="21" t="s">
        <v>280</v>
      </c>
      <c r="G90" s="21" t="s">
        <v>9</v>
      </c>
      <c r="H90" s="21" t="s">
        <v>7</v>
      </c>
      <c r="I90" s="21" t="s">
        <v>25</v>
      </c>
      <c r="J90" s="21" t="s">
        <v>97</v>
      </c>
      <c r="K90" s="21" t="s">
        <v>140</v>
      </c>
    </row>
    <row r="91" spans="1:15" ht="60" hidden="1" customHeight="1" x14ac:dyDescent="0.7">
      <c r="A91" s="22" t="s">
        <v>55</v>
      </c>
      <c r="B91" s="26" t="s">
        <v>23</v>
      </c>
      <c r="C91" s="21" t="s">
        <v>57</v>
      </c>
      <c r="D91" s="21" t="s">
        <v>159</v>
      </c>
      <c r="E91" s="21" t="s">
        <v>281</v>
      </c>
      <c r="F91" s="21" t="s">
        <v>282</v>
      </c>
      <c r="G91" s="21" t="s">
        <v>9</v>
      </c>
      <c r="H91" s="21" t="s">
        <v>7</v>
      </c>
      <c r="I91" s="21" t="s">
        <v>12</v>
      </c>
      <c r="J91" s="21" t="s">
        <v>97</v>
      </c>
      <c r="K91" s="21" t="s">
        <v>140</v>
      </c>
    </row>
    <row r="92" spans="1:15" ht="60" hidden="1" customHeight="1" x14ac:dyDescent="0.7">
      <c r="A92" s="22" t="s">
        <v>55</v>
      </c>
      <c r="B92" s="26" t="s">
        <v>23</v>
      </c>
      <c r="C92" s="21" t="s">
        <v>57</v>
      </c>
      <c r="D92" s="21" t="s">
        <v>159</v>
      </c>
      <c r="E92" s="21" t="s">
        <v>442</v>
      </c>
      <c r="F92" s="21" t="s">
        <v>443</v>
      </c>
      <c r="G92" s="21" t="s">
        <v>9</v>
      </c>
      <c r="H92" s="21" t="s">
        <v>7</v>
      </c>
      <c r="I92" s="21" t="s">
        <v>143</v>
      </c>
      <c r="J92" s="21" t="s">
        <v>97</v>
      </c>
      <c r="K92" s="21" t="s">
        <v>140</v>
      </c>
    </row>
    <row r="93" spans="1:15" ht="60" hidden="1" customHeight="1" x14ac:dyDescent="0.7">
      <c r="A93" s="22" t="s">
        <v>55</v>
      </c>
      <c r="B93" s="26" t="s">
        <v>23</v>
      </c>
      <c r="C93" s="21" t="s">
        <v>57</v>
      </c>
      <c r="D93" s="21" t="s">
        <v>159</v>
      </c>
      <c r="E93" s="21" t="s">
        <v>444</v>
      </c>
      <c r="F93" s="21" t="s">
        <v>445</v>
      </c>
      <c r="G93" s="21" t="s">
        <v>9</v>
      </c>
      <c r="H93" s="21" t="s">
        <v>7</v>
      </c>
      <c r="I93" s="21" t="s">
        <v>188</v>
      </c>
      <c r="J93" s="21" t="s">
        <v>97</v>
      </c>
      <c r="K93" s="21" t="s">
        <v>140</v>
      </c>
    </row>
    <row r="94" spans="1:15" s="15" customFormat="1" ht="60" hidden="1" customHeight="1" x14ac:dyDescent="0.7">
      <c r="A94" s="22" t="s">
        <v>66</v>
      </c>
      <c r="B94" s="26" t="s">
        <v>166</v>
      </c>
      <c r="C94" s="21" t="s">
        <v>57</v>
      </c>
      <c r="D94" s="21" t="s">
        <v>167</v>
      </c>
      <c r="E94" s="21" t="s">
        <v>327</v>
      </c>
      <c r="F94" s="21" t="s">
        <v>446</v>
      </c>
      <c r="G94" s="21" t="s">
        <v>447</v>
      </c>
      <c r="H94" s="21" t="s">
        <v>330</v>
      </c>
      <c r="I94" s="21" t="s">
        <v>331</v>
      </c>
      <c r="J94" s="21" t="s">
        <v>97</v>
      </c>
      <c r="K94" s="21" t="s">
        <v>324</v>
      </c>
      <c r="L94" s="18"/>
      <c r="M94" s="19"/>
      <c r="N94"/>
      <c r="O94"/>
    </row>
    <row r="95" spans="1:15" s="15" customFormat="1" ht="60" customHeight="1" x14ac:dyDescent="0.7">
      <c r="A95" s="9"/>
      <c r="B95" s="11"/>
      <c r="C95" s="11"/>
      <c r="D95" s="31"/>
      <c r="E95" s="11"/>
      <c r="F95" s="11"/>
      <c r="G95" s="11"/>
      <c r="H95" s="11"/>
      <c r="I95" s="11"/>
      <c r="J95" s="11"/>
      <c r="K95" s="11"/>
      <c r="L95" s="18"/>
      <c r="M95" s="19"/>
      <c r="N95"/>
      <c r="O95"/>
    </row>
    <row r="96" spans="1:15" s="15" customFormat="1" ht="60" customHeight="1" x14ac:dyDescent="0.7">
      <c r="A96" s="9"/>
      <c r="B96" s="11"/>
      <c r="C96" s="11"/>
      <c r="D96" s="33"/>
      <c r="E96" s="11"/>
      <c r="F96" s="11"/>
      <c r="G96" s="11"/>
      <c r="H96" s="11"/>
      <c r="I96" s="11"/>
      <c r="J96" s="11"/>
      <c r="K96" s="11"/>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sheetData>
  <autoFilter ref="A2:O94" xr:uid="{A37081C1-937C-403F-9D2F-5C6C9B9C2C85}">
    <filterColumn colId="0">
      <filters>
        <filter val="事前申込"/>
      </filters>
    </filterColumn>
  </autoFilter>
  <mergeCells count="1">
    <mergeCell ref="B1:K1"/>
  </mergeCells>
  <phoneticPr fontId="1"/>
  <conditionalFormatting sqref="A97:A1048576 L3:L79 B3:K21 A1:A27">
    <cfRule type="cellIs" dxfId="182" priority="49" operator="equal">
      <formula>"随時申込"</formula>
    </cfRule>
    <cfRule type="cellIs" dxfId="181" priority="50" operator="equal">
      <formula>"当日会場受付"</formula>
    </cfRule>
    <cfRule type="cellIs" dxfId="180" priority="51" operator="equal">
      <formula>"事前申込"</formula>
    </cfRule>
  </conditionalFormatting>
  <conditionalFormatting sqref="A3:A32">
    <cfRule type="cellIs" dxfId="179" priority="28" operator="equal">
      <formula>"延期"</formula>
    </cfRule>
    <cfRule type="cellIs" dxfId="178" priority="29" operator="equal">
      <formula>"未定"</formula>
    </cfRule>
    <cfRule type="cellIs" dxfId="177" priority="30" operator="equal">
      <formula>"中止"</formula>
    </cfRule>
  </conditionalFormatting>
  <conditionalFormatting sqref="A95:A96">
    <cfRule type="cellIs" dxfId="176" priority="25" operator="equal">
      <formula>"延期"</formula>
    </cfRule>
    <cfRule type="cellIs" dxfId="175" priority="26" operator="equal">
      <formula>"未定"</formula>
    </cfRule>
    <cfRule type="cellIs" dxfId="174" priority="27" operator="equal">
      <formula>"中止"</formula>
    </cfRule>
  </conditionalFormatting>
  <conditionalFormatting sqref="A34:A63">
    <cfRule type="cellIs" dxfId="173" priority="13" operator="equal">
      <formula>"延期"</formula>
    </cfRule>
    <cfRule type="cellIs" dxfId="172" priority="14" operator="equal">
      <formula>"未定"</formula>
    </cfRule>
    <cfRule type="cellIs" dxfId="171" priority="15" operator="equal">
      <formula>"中止"</formula>
    </cfRule>
  </conditionalFormatting>
  <conditionalFormatting sqref="A64:A94">
    <cfRule type="cellIs" dxfId="170" priority="4" operator="equal">
      <formula>"延期"</formula>
    </cfRule>
    <cfRule type="cellIs" dxfId="169" priority="5" operator="equal">
      <formula>"未定"</formula>
    </cfRule>
    <cfRule type="cellIs" dxfId="168" priority="6" operator="equal">
      <formula>"中止"</formula>
    </cfRule>
  </conditionalFormatting>
  <hyperlinks>
    <hyperlink ref="M15" location="'13~16'!A1" display="'13~16'!A1" xr:uid="{FD52CE8A-B4F8-4984-A40D-9903173EDBB9}"/>
    <hyperlink ref="M16" location="'13~16'!A1" display="'13~16'!A1" xr:uid="{040E70CA-5538-4853-B81B-8A433E89E63E}"/>
    <hyperlink ref="M17" location="'13~16'!A1" display="'13~16'!A1" xr:uid="{475BC641-4E88-4388-99FF-9F7D0C4D5727}"/>
    <hyperlink ref="M18" location="'17~20'!A1" display="'17~20'!A1" xr:uid="{B9215AC4-CD8B-4E04-A462-B7DE440DADFF}"/>
    <hyperlink ref="M20" location="'17~20'!A1" display="'17~20'!A1" xr:uid="{0424C94A-120A-42B8-925F-AF61DBB7E5EE}"/>
    <hyperlink ref="M21" location="'17~20'!A1" display="'17~20'!A1" xr:uid="{A0622EA9-FEDC-477E-8ED0-46C1893039D2}"/>
    <hyperlink ref="M22" location="'21~24'!A1" display="'21~24'!A1" xr:uid="{95A59EE6-9429-4996-A4C4-335E6A373CA7}"/>
    <hyperlink ref="M23" location="'21~24'!A1" display="'21~24'!A1" xr:uid="{96236782-3A73-4325-8799-D73573663219}"/>
    <hyperlink ref="M24" location="'21~24'!A1" display="'21~24'!A1" xr:uid="{0D2FEBEE-717B-4586-A2A7-B4C56BF6F074}"/>
    <hyperlink ref="M25" location="'21~24'!A1" display="'21~24'!A1" xr:uid="{5ED0E960-1360-46B2-9D2E-E5E357FBBC13}"/>
    <hyperlink ref="M33" location="'33~36'!A1" display="'33~36'!A1" xr:uid="{51B66570-2F2C-42AE-9D06-2B1FF8F78EED}"/>
    <hyperlink ref="M34" location="'33~36'!A1" display="'33~36'!A1" xr:uid="{CE3A2E61-3D29-4F62-AB6A-079C50E098E0}"/>
    <hyperlink ref="M35" location="'33~36'!A1" display="'33~36'!A1" xr:uid="{F2439F06-D049-4A9C-8FEE-7B1082CF8FF6}"/>
    <hyperlink ref="M36" location="'33~36'!A1" display="'33~36'!A1" xr:uid="{777B84B7-7C45-4697-BC8D-5E5353841A10}"/>
    <hyperlink ref="M37" location="'37~40'!A1" display="'37~40'!A1" xr:uid="{E82F17FB-D6A9-4266-AAC8-F3A46BCFB942}"/>
    <hyperlink ref="M38" location="'37~40'!A1" display="'37~40'!A1" xr:uid="{5BDCA26D-3B64-4F85-9BCB-FEDE6C102A0A}"/>
    <hyperlink ref="M39" location="'37~40'!A1" display="'37~40'!A1" xr:uid="{C9E5BC1B-62FA-4527-B17B-5D517146FC7D}"/>
    <hyperlink ref="M40" location="'37~40'!A1" display="'37~40'!A1" xr:uid="{C2F8E2A0-5C2E-4DBC-96E3-3C4F7104EA4D}"/>
    <hyperlink ref="M41" location="'41~44 '!A1" display="'41~44 '!A1" xr:uid="{A83096B4-5C10-4A6F-9163-A9817C82FBE9}"/>
    <hyperlink ref="M42" location="'41~44 '!A1" display="'41~44 '!A1" xr:uid="{C7229FE3-E8C9-4A26-AD83-50665451B46B}"/>
    <hyperlink ref="M43" location="'41~44 '!A1" display="'41~44 '!A1" xr:uid="{B3D16191-FA16-42BD-8BF0-BB15FD601AAC}"/>
    <hyperlink ref="M44" location="'41~44'!A1" display="'41~44'!A1" xr:uid="{DC43AE13-06DC-4793-AF83-270B21D20AEA}"/>
    <hyperlink ref="M45" location="'45~48'!A1" display="'45~48'!A1" xr:uid="{8BBA8F00-F9E7-4D05-BEED-7F0F6E984A6F}"/>
    <hyperlink ref="M46" location="'45~48'!A1" display="'45~48'!A1" xr:uid="{2C1C3C1A-D6D4-47B3-BE0F-05B4A6945988}"/>
    <hyperlink ref="M47" location="'45~48'!A1" display="'45~48'!A1" xr:uid="{C3F2BCCA-DB12-49EA-BC12-82670D3A5140}"/>
    <hyperlink ref="M48" location="'45~48'!A1" display="'45~48'!A1" xr:uid="{4F059814-184E-4497-8302-789241CEC524}"/>
    <hyperlink ref="M3" location="'1~4'!A1" display="'1~4'!A1" xr:uid="{3C32E609-FACA-4337-9978-DBD867817BFC}"/>
    <hyperlink ref="M49" location="'49~52 '!A1" display="'49~52 '!A1" xr:uid="{F7514FFE-F59C-4512-864F-A3C94AD99A76}"/>
    <hyperlink ref="M50" location="'49~52 '!A1" display="'49~52 '!A1" xr:uid="{97924122-21EC-4D2C-9160-CD27B8A77D52}"/>
    <hyperlink ref="M51" location="'49~52 '!A1" display="'49~52 '!A1" xr:uid="{96F9CFF8-DB4B-48D5-A875-D14FAA5FD0AF}"/>
    <hyperlink ref="M52" location="'49~52 '!A1" display="'49~52 '!A1" xr:uid="{DDB00152-97FE-494A-AADA-13FC6C01D660}"/>
    <hyperlink ref="M53" location="'53~56 '!A1" display="'53~56 '!A1" xr:uid="{C2A80203-8797-49EF-811E-AE1FCB202BAF}"/>
    <hyperlink ref="M54" location="'53~56 '!A1" display="'53~56 '!A1" xr:uid="{C540EDF3-9E86-4A2E-BAF2-6AAE1DC50BD0}"/>
    <hyperlink ref="M55" location="'53~56 '!A1" display="'53~56 '!A1" xr:uid="{48728612-2A47-49FE-BAE5-04E4B64F1D83}"/>
    <hyperlink ref="M56" location="'53~56 '!A1" display="'53~56 '!A1" xr:uid="{56AB52D1-A43A-4729-B29E-52F97E89048E}"/>
    <hyperlink ref="M57" location="'57~60'!A1" display="'57~60'!A1" xr:uid="{2D87173E-6FBB-41CB-B414-EC3DA65E241A}"/>
    <hyperlink ref="M58" location="'57~60'!A1" display="'57~60'!A1" xr:uid="{1E649C08-3D29-4886-9D05-2E7B27B87DFC}"/>
    <hyperlink ref="M59" location="'57~60'!A1" display="'57~60'!A1" xr:uid="{3D617E47-84E6-404C-89ED-D72291F55660}"/>
    <hyperlink ref="M60" location="'57~60'!A1" display="'57~60'!A1" xr:uid="{E0B5DBCE-A13A-40FA-BE87-A4D08816FE58}"/>
    <hyperlink ref="M61" location="'61~64 '!A1" display="'61~64 '!A1" xr:uid="{EC127695-826E-4FAD-8E62-191404539034}"/>
    <hyperlink ref="M62" location="'61~64 '!A1" display="'61~64 '!A1" xr:uid="{4AEF8A16-A2E6-45B8-8C86-18705FD6788A}"/>
    <hyperlink ref="M63" location="'61~64 '!A1" display="'61~64 '!A1" xr:uid="{8A9EF29A-7ED8-4D31-8423-A1E8AA381DD5}"/>
    <hyperlink ref="M64" location="'61~64 '!A1" display="'61~64 '!A1" xr:uid="{A2BA59A0-43A3-40F2-B26E-5BE1B0598213}"/>
    <hyperlink ref="M65" location="'61~64 '!A1" display="'61~64 '!A1" xr:uid="{C5CA8AA1-29F6-4921-8B32-8E5E656549ED}"/>
    <hyperlink ref="M66" location="'61~64 '!A1" display="'61~64 '!A1" xr:uid="{C8C63E1F-6BD1-409A-B164-4D033C2AB8BC}"/>
    <hyperlink ref="M67" location="'61~64 '!A1" display="'61~64 '!A1" xr:uid="{B62D45BD-A17F-4AFB-8FD9-2A2F1E5C0B9F}"/>
    <hyperlink ref="M68" location="'61~64 '!A1" display="'61~64 '!A1" xr:uid="{1ABD3CB2-F854-4A57-B3C1-5E3836412A0D}"/>
    <hyperlink ref="M69" location="'61~64 '!A1" display="'61~64 '!A1" xr:uid="{DC60503A-C168-4404-BBB6-8B7BD0D0E574}"/>
    <hyperlink ref="M70" location="'61~64 '!A1" display="'61~64 '!A1" xr:uid="{20818A2A-912E-479F-83F6-ABDBAE4D61A1}"/>
    <hyperlink ref="M71" location="'61~64 '!A1" display="'61~64 '!A1" xr:uid="{B383D90C-CAAB-4B9F-8AAB-40817316A953}"/>
    <hyperlink ref="M72" location="'61~64 '!A1" display="'61~64 '!A1" xr:uid="{FC46CEC3-76E1-4C8C-8092-9C2E1DB56AFA}"/>
    <hyperlink ref="M73" location="'61~64 '!A1" display="'61~64 '!A1" xr:uid="{FF1E59A8-1226-4ADA-AB51-8A49900E89E8}"/>
    <hyperlink ref="M74" location="'61~64 '!A1" display="'61~64 '!A1" xr:uid="{53076067-3C65-4A85-BC06-E894CF52FCEC}"/>
    <hyperlink ref="M75" location="'61~64 '!A1" display="'61~64 '!A1" xr:uid="{591164DE-7F0A-42A8-A340-2A50A394D72F}"/>
    <hyperlink ref="M76" location="'61~64 '!A1" display="'61~64 '!A1" xr:uid="{6CCA620F-B1B0-4D89-A3FE-1994A0C3F8FF}"/>
    <hyperlink ref="M77" location="'61~64 '!A1" display="'61~64 '!A1" xr:uid="{0C86AA7B-7A52-4FF5-8A4D-A16926603E82}"/>
    <hyperlink ref="M78" location="'61~64 '!A1" display="'61~64 '!A1" xr:uid="{A7E75FFC-6E95-4C5A-A32E-EC4794ABA11E}"/>
    <hyperlink ref="M79" location="'61~64 '!A1" display="'61~64 '!A1" xr:uid="{98432AB2-1BA0-4B42-B087-2F7E673C6573}"/>
    <hyperlink ref="M4" location="'1~4'!A1" display="'1~4'!A1" xr:uid="{EA21CFEC-52EF-465F-9E8C-DECCBDB70C84}"/>
    <hyperlink ref="M5" location="'1~4'!A1" display="'1~4'!A1" xr:uid="{2F37125A-C3CD-4272-BE69-2314E6A317D9}"/>
    <hyperlink ref="M6" location="'5~8'!A1" display="'5~8'!A1" xr:uid="{C72A02B4-B07F-4500-B47C-EF2FC245A13F}"/>
    <hyperlink ref="M7" location="'5~8'!A1" display="'5~8'!A1" xr:uid="{5744297D-C5EF-43BD-B190-21F5D9888424}"/>
    <hyperlink ref="M8" location="'5~8'!A1" display="'5~8'!A1" xr:uid="{9C61B204-F037-46A5-BA83-FB39811BFE57}"/>
    <hyperlink ref="M14" location="'13~16'!A1" display="'13~16'!A1" xr:uid="{B2E2DB5A-298B-4ECA-B9D3-EA83E4A6D038}"/>
    <hyperlink ref="M13" location="'9~12'!A1" display="'9~12'!A1" xr:uid="{453D7B6D-2A88-4F39-93E8-D3D46D9D7E36}"/>
    <hyperlink ref="M12" location="'9~12'!A1" display="'9~12'!A1" xr:uid="{CCB066BF-5EAA-4DBD-9F1A-E33AF091C683}"/>
    <hyperlink ref="M11" location="'9~12'!A1" display="'9~12'!A1" xr:uid="{BF886602-8D90-4BED-A146-A7D3358FFDE9}"/>
    <hyperlink ref="M10" location="'9~12'!A1" display="'9~12'!A1" xr:uid="{79A24EC3-02CC-498E-9058-DB4F8C552536}"/>
    <hyperlink ref="M9" location="'5~8'!A1" display="'5~8'!A1" xr:uid="{6A1DEDE5-44FD-4B5A-BE65-642185C15D90}"/>
    <hyperlink ref="M19" location="'17~20'!A1" display="'17~20'!A1" xr:uid="{9EFC45AF-33C4-4FF1-9DB0-1EAA7DAF473C}"/>
    <hyperlink ref="M32" location="'29~32'!A1" display="'29~32'!A1" xr:uid="{17D20B31-7326-4A61-B6DC-B6CDF594BD87}"/>
    <hyperlink ref="M31" location="'29~32'!A1" display="'29~32'!A1" xr:uid="{CDA24CA2-FD27-4401-BCCE-A03ECB18FB81}"/>
    <hyperlink ref="M30" location="'29~32'!A1" display="'29~32'!A1" xr:uid="{5EFBC09D-2237-4C70-A862-E6CD61918281}"/>
    <hyperlink ref="M29" location="'29~32'!A1" display="'29~32'!A1" xr:uid="{C90FA98E-DA26-4822-87E1-884E033C73B8}"/>
    <hyperlink ref="M28" location="'25~28'!A1" display="'25~28'!A1" xr:uid="{730ECE0B-DF93-4999-9C7B-01AF69E2E3F5}"/>
    <hyperlink ref="M27" location="'25~28'!A1" display="'25~28'!A1" xr:uid="{3F057E94-7E1C-4FF0-962B-964AB3CF806C}"/>
    <hyperlink ref="M26" location="'25~28'!A1" display="'25~28'!A1" xr:uid="{16C01125-0308-442F-8252-44A6C3F5DEB6}"/>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9" max="10" man="1"/>
    <brk id="6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CDD4-1CC6-4E78-907D-53C1D1DD3233}">
  <sheetPr>
    <pageSetUpPr fitToPage="1"/>
  </sheetPr>
  <dimension ref="A1:O97"/>
  <sheetViews>
    <sheetView view="pageBreakPreview" zoomScale="30" zoomScaleNormal="39" zoomScaleSheetLayoutView="30" workbookViewId="0">
      <selection sqref="A1:K19"/>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820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75" customHeight="1" x14ac:dyDescent="0.7">
      <c r="A3" s="22" t="s">
        <v>66</v>
      </c>
      <c r="B3" s="21" t="s">
        <v>67</v>
      </c>
      <c r="C3" s="21" t="s">
        <v>57</v>
      </c>
      <c r="D3" s="21" t="s">
        <v>67</v>
      </c>
      <c r="E3" s="21" t="s">
        <v>57</v>
      </c>
      <c r="F3" s="21" t="s">
        <v>68</v>
      </c>
      <c r="G3" s="21" t="s">
        <v>69</v>
      </c>
      <c r="H3" s="21" t="s">
        <v>70</v>
      </c>
      <c r="I3" s="21" t="s">
        <v>10</v>
      </c>
      <c r="J3" s="21" t="s">
        <v>61</v>
      </c>
      <c r="K3" s="21" t="s">
        <v>71</v>
      </c>
      <c r="L3" s="11" t="e">
        <v>#REF!</v>
      </c>
      <c r="M3" s="12">
        <v>3</v>
      </c>
      <c r="N3" s="13" t="e">
        <v>#REF!</v>
      </c>
      <c r="O3" s="13" t="e">
        <v>#REF!</v>
      </c>
    </row>
    <row r="4" spans="1:15" s="1" customFormat="1" ht="75" customHeight="1" x14ac:dyDescent="0.7">
      <c r="A4" s="22" t="s">
        <v>66</v>
      </c>
      <c r="B4" s="21" t="s">
        <v>67</v>
      </c>
      <c r="C4" s="21" t="s">
        <v>57</v>
      </c>
      <c r="D4" s="21" t="s">
        <v>67</v>
      </c>
      <c r="E4" s="21" t="s">
        <v>57</v>
      </c>
      <c r="F4" s="21" t="s">
        <v>72</v>
      </c>
      <c r="G4" s="21" t="s">
        <v>69</v>
      </c>
      <c r="H4" s="21" t="s">
        <v>73</v>
      </c>
      <c r="I4" s="21" t="s">
        <v>74</v>
      </c>
      <c r="J4" s="21" t="s">
        <v>61</v>
      </c>
      <c r="K4" s="21" t="s">
        <v>75</v>
      </c>
      <c r="L4" s="11" t="e">
        <v>#REF!</v>
      </c>
      <c r="M4" s="12">
        <v>4</v>
      </c>
      <c r="N4" s="13" t="e">
        <v>#REF!</v>
      </c>
      <c r="O4" s="13" t="e">
        <v>#REF!</v>
      </c>
    </row>
    <row r="5" spans="1:15" s="1" customFormat="1" ht="75" customHeight="1" x14ac:dyDescent="0.7">
      <c r="A5" s="22" t="s">
        <v>66</v>
      </c>
      <c r="B5" s="21" t="s">
        <v>67</v>
      </c>
      <c r="C5" s="21" t="s">
        <v>57</v>
      </c>
      <c r="D5" s="21" t="s">
        <v>67</v>
      </c>
      <c r="E5" s="21" t="s">
        <v>57</v>
      </c>
      <c r="F5" s="21" t="s">
        <v>76</v>
      </c>
      <c r="G5" s="21" t="s">
        <v>69</v>
      </c>
      <c r="H5" s="21" t="s">
        <v>73</v>
      </c>
      <c r="I5" s="21" t="s">
        <v>25</v>
      </c>
      <c r="J5" s="21" t="s">
        <v>61</v>
      </c>
      <c r="K5" s="21" t="s">
        <v>62</v>
      </c>
      <c r="L5" s="11" t="e">
        <v>#REF!</v>
      </c>
      <c r="M5" s="12">
        <v>5</v>
      </c>
      <c r="N5" s="13" t="e">
        <v>#REF!</v>
      </c>
      <c r="O5" s="13" t="e">
        <v>#REF!</v>
      </c>
    </row>
    <row r="6" spans="1:15" s="1" customFormat="1" ht="75" customHeight="1" x14ac:dyDescent="0.7">
      <c r="A6" s="22" t="s">
        <v>66</v>
      </c>
      <c r="B6" s="21" t="s">
        <v>67</v>
      </c>
      <c r="C6" s="21" t="s">
        <v>57</v>
      </c>
      <c r="D6" s="21" t="s">
        <v>67</v>
      </c>
      <c r="E6" s="21" t="s">
        <v>57</v>
      </c>
      <c r="F6" s="21" t="s">
        <v>77</v>
      </c>
      <c r="G6" s="21" t="s">
        <v>69</v>
      </c>
      <c r="H6" s="21" t="s">
        <v>73</v>
      </c>
      <c r="I6" s="21" t="s">
        <v>78</v>
      </c>
      <c r="J6" s="21" t="s">
        <v>61</v>
      </c>
      <c r="K6" s="21" t="s">
        <v>79</v>
      </c>
      <c r="L6" s="11" t="e">
        <v>#REF!</v>
      </c>
      <c r="M6" s="12">
        <v>6</v>
      </c>
      <c r="N6" s="13" t="e">
        <v>#REF!</v>
      </c>
      <c r="O6" s="13" t="e">
        <v>#REF!</v>
      </c>
    </row>
    <row r="7" spans="1:15" s="1" customFormat="1" ht="75" customHeight="1" x14ac:dyDescent="0.7">
      <c r="A7" s="22" t="s">
        <v>66</v>
      </c>
      <c r="B7" s="21" t="s">
        <v>67</v>
      </c>
      <c r="C7" s="21" t="s">
        <v>57</v>
      </c>
      <c r="D7" s="21" t="s">
        <v>67</v>
      </c>
      <c r="E7" s="21" t="s">
        <v>57</v>
      </c>
      <c r="F7" s="21" t="s">
        <v>80</v>
      </c>
      <c r="G7" s="21" t="s">
        <v>69</v>
      </c>
      <c r="H7" s="21" t="s">
        <v>73</v>
      </c>
      <c r="I7" s="21" t="s">
        <v>81</v>
      </c>
      <c r="J7" s="21" t="s">
        <v>61</v>
      </c>
      <c r="K7" s="21" t="s">
        <v>82</v>
      </c>
      <c r="L7" s="11" t="e">
        <v>#REF!</v>
      </c>
      <c r="M7" s="12">
        <v>7</v>
      </c>
      <c r="N7" s="13" t="e">
        <v>#REF!</v>
      </c>
      <c r="O7" s="13" t="e">
        <v>#REF!</v>
      </c>
    </row>
    <row r="8" spans="1:15" s="1" customFormat="1" ht="75" customHeight="1" x14ac:dyDescent="0.7">
      <c r="A8" s="22" t="s">
        <v>66</v>
      </c>
      <c r="B8" s="21" t="s">
        <v>67</v>
      </c>
      <c r="C8" s="21" t="s">
        <v>57</v>
      </c>
      <c r="D8" s="21" t="s">
        <v>67</v>
      </c>
      <c r="E8" s="21" t="s">
        <v>57</v>
      </c>
      <c r="F8" s="21" t="s">
        <v>83</v>
      </c>
      <c r="G8" s="21" t="s">
        <v>69</v>
      </c>
      <c r="H8" s="21" t="s">
        <v>73</v>
      </c>
      <c r="I8" s="21" t="s">
        <v>84</v>
      </c>
      <c r="J8" s="21" t="s">
        <v>61</v>
      </c>
      <c r="K8" s="21" t="s">
        <v>85</v>
      </c>
      <c r="L8" s="11" t="s">
        <v>86</v>
      </c>
      <c r="M8" s="12">
        <v>8</v>
      </c>
      <c r="N8" s="13" t="s">
        <v>87</v>
      </c>
      <c r="O8" s="13" t="s">
        <v>88</v>
      </c>
    </row>
    <row r="9" spans="1:15" s="1" customFormat="1" ht="75" customHeight="1" x14ac:dyDescent="0.7">
      <c r="A9" s="22" t="s">
        <v>66</v>
      </c>
      <c r="B9" s="21" t="s">
        <v>89</v>
      </c>
      <c r="C9" s="21" t="s">
        <v>57</v>
      </c>
      <c r="D9" s="21" t="s">
        <v>89</v>
      </c>
      <c r="E9" s="21" t="s">
        <v>57</v>
      </c>
      <c r="F9" s="21" t="s">
        <v>90</v>
      </c>
      <c r="G9" s="21" t="s">
        <v>69</v>
      </c>
      <c r="H9" s="21" t="s">
        <v>73</v>
      </c>
      <c r="I9" s="21" t="s">
        <v>74</v>
      </c>
      <c r="J9" s="21" t="s">
        <v>61</v>
      </c>
      <c r="K9" s="21" t="s">
        <v>75</v>
      </c>
      <c r="L9" s="11" t="s">
        <v>86</v>
      </c>
      <c r="M9" s="12">
        <v>9</v>
      </c>
      <c r="N9" s="13" t="s">
        <v>87</v>
      </c>
      <c r="O9" s="13" t="s">
        <v>88</v>
      </c>
    </row>
    <row r="10" spans="1:15" s="1" customFormat="1" ht="75" customHeight="1" x14ac:dyDescent="0.7">
      <c r="A10" s="22" t="s">
        <v>66</v>
      </c>
      <c r="B10" s="21" t="s">
        <v>91</v>
      </c>
      <c r="C10" s="21" t="s">
        <v>57</v>
      </c>
      <c r="D10" s="21" t="s">
        <v>91</v>
      </c>
      <c r="E10" s="21" t="s">
        <v>57</v>
      </c>
      <c r="F10" s="21" t="s">
        <v>92</v>
      </c>
      <c r="G10" s="21" t="s">
        <v>69</v>
      </c>
      <c r="H10" s="21" t="s">
        <v>93</v>
      </c>
      <c r="I10" s="21" t="s">
        <v>10</v>
      </c>
      <c r="J10" s="21" t="s">
        <v>61</v>
      </c>
      <c r="K10" s="21" t="s">
        <v>71</v>
      </c>
      <c r="L10" s="11" t="s">
        <v>57</v>
      </c>
      <c r="M10" s="12">
        <v>10</v>
      </c>
      <c r="N10" s="13" t="s">
        <v>87</v>
      </c>
      <c r="O10" s="13" t="s">
        <v>88</v>
      </c>
    </row>
    <row r="11" spans="1:15" s="1" customFormat="1" ht="75" customHeight="1" x14ac:dyDescent="0.7">
      <c r="A11" s="22" t="s">
        <v>66</v>
      </c>
      <c r="B11" s="21" t="s">
        <v>94</v>
      </c>
      <c r="C11" s="21" t="s">
        <v>57</v>
      </c>
      <c r="D11" s="21" t="s">
        <v>95</v>
      </c>
      <c r="E11" s="21" t="s">
        <v>57</v>
      </c>
      <c r="F11" s="21" t="s">
        <v>96</v>
      </c>
      <c r="G11" s="21" t="s">
        <v>69</v>
      </c>
      <c r="H11" s="21" t="s">
        <v>13</v>
      </c>
      <c r="I11" s="21" t="s">
        <v>25</v>
      </c>
      <c r="J11" s="21" t="s">
        <v>97</v>
      </c>
      <c r="K11" s="21" t="s">
        <v>62</v>
      </c>
      <c r="L11" s="11" t="s">
        <v>57</v>
      </c>
      <c r="M11" s="12">
        <v>11</v>
      </c>
      <c r="N11" s="13" t="s">
        <v>87</v>
      </c>
      <c r="O11" s="13" t="s">
        <v>88</v>
      </c>
    </row>
    <row r="12" spans="1:15" s="1" customFormat="1" ht="75" customHeight="1" x14ac:dyDescent="0.7">
      <c r="A12" s="22" t="s">
        <v>66</v>
      </c>
      <c r="B12" s="21" t="s">
        <v>98</v>
      </c>
      <c r="C12" s="21" t="s">
        <v>57</v>
      </c>
      <c r="D12" s="21" t="s">
        <v>99</v>
      </c>
      <c r="E12" s="21" t="s">
        <v>57</v>
      </c>
      <c r="F12" s="21" t="s">
        <v>100</v>
      </c>
      <c r="G12" s="21" t="s">
        <v>69</v>
      </c>
      <c r="H12" s="21" t="s">
        <v>93</v>
      </c>
      <c r="I12" s="21" t="s">
        <v>25</v>
      </c>
      <c r="J12" s="21" t="s">
        <v>97</v>
      </c>
      <c r="K12" s="21" t="s">
        <v>62</v>
      </c>
      <c r="L12" s="11" t="s">
        <v>57</v>
      </c>
      <c r="M12" s="12">
        <v>12</v>
      </c>
      <c r="N12" s="13" t="s">
        <v>87</v>
      </c>
      <c r="O12" s="13" t="s">
        <v>88</v>
      </c>
    </row>
    <row r="13" spans="1:15" s="1" customFormat="1" ht="75" customHeight="1" x14ac:dyDescent="0.7">
      <c r="A13" s="22" t="s">
        <v>66</v>
      </c>
      <c r="B13" s="21" t="s">
        <v>101</v>
      </c>
      <c r="C13" s="21" t="s">
        <v>57</v>
      </c>
      <c r="D13" s="21" t="s">
        <v>101</v>
      </c>
      <c r="E13" s="21" t="s">
        <v>57</v>
      </c>
      <c r="F13" s="21" t="s">
        <v>102</v>
      </c>
      <c r="G13" s="21" t="s">
        <v>69</v>
      </c>
      <c r="H13" s="21" t="s">
        <v>70</v>
      </c>
      <c r="I13" s="21" t="s">
        <v>103</v>
      </c>
      <c r="J13" s="21" t="s">
        <v>61</v>
      </c>
      <c r="K13" s="21" t="s">
        <v>104</v>
      </c>
      <c r="L13" s="11" t="s">
        <v>57</v>
      </c>
      <c r="M13" s="12">
        <v>13</v>
      </c>
      <c r="N13" s="13" t="s">
        <v>87</v>
      </c>
      <c r="O13" s="13" t="s">
        <v>88</v>
      </c>
    </row>
    <row r="14" spans="1:15" s="1" customFormat="1" ht="75" customHeight="1" x14ac:dyDescent="0.7">
      <c r="A14" s="22" t="s">
        <v>66</v>
      </c>
      <c r="B14" s="21" t="s">
        <v>166</v>
      </c>
      <c r="C14" s="21" t="s">
        <v>57</v>
      </c>
      <c r="D14" s="21" t="s">
        <v>167</v>
      </c>
      <c r="E14" s="21" t="s">
        <v>57</v>
      </c>
      <c r="F14" s="21" t="s">
        <v>168</v>
      </c>
      <c r="G14" s="21" t="s">
        <v>15</v>
      </c>
      <c r="H14" s="21">
        <v>15</v>
      </c>
      <c r="I14" s="21" t="s">
        <v>74</v>
      </c>
      <c r="J14" s="21" t="s">
        <v>8</v>
      </c>
      <c r="K14" s="21" t="s">
        <v>169</v>
      </c>
      <c r="L14" s="11" t="s">
        <v>57</v>
      </c>
      <c r="M14" s="12">
        <v>14</v>
      </c>
      <c r="N14" s="13" t="s">
        <v>87</v>
      </c>
      <c r="O14" s="13" t="s">
        <v>88</v>
      </c>
    </row>
    <row r="15" spans="1:15" s="1" customFormat="1" ht="75" customHeight="1" x14ac:dyDescent="0.7">
      <c r="A15" s="22" t="s">
        <v>66</v>
      </c>
      <c r="B15" s="21" t="s">
        <v>166</v>
      </c>
      <c r="C15" s="21" t="s">
        <v>57</v>
      </c>
      <c r="D15" s="21" t="s">
        <v>167</v>
      </c>
      <c r="E15" s="21" t="s">
        <v>57</v>
      </c>
      <c r="F15" s="21" t="s">
        <v>168</v>
      </c>
      <c r="G15" s="21" t="s">
        <v>15</v>
      </c>
      <c r="H15" s="21">
        <v>15</v>
      </c>
      <c r="I15" s="21" t="s">
        <v>172</v>
      </c>
      <c r="J15" s="21" t="s">
        <v>8</v>
      </c>
      <c r="K15" s="21" t="s">
        <v>169</v>
      </c>
      <c r="L15" s="11" t="s">
        <v>57</v>
      </c>
      <c r="M15" s="12">
        <v>15</v>
      </c>
      <c r="N15" s="13" t="s">
        <v>87</v>
      </c>
      <c r="O15" s="13" t="s">
        <v>88</v>
      </c>
    </row>
    <row r="16" spans="1:15" s="1" customFormat="1" ht="75" customHeight="1" x14ac:dyDescent="0.7">
      <c r="A16" s="22" t="s">
        <v>66</v>
      </c>
      <c r="B16" s="21" t="s">
        <v>166</v>
      </c>
      <c r="C16" s="21" t="s">
        <v>57</v>
      </c>
      <c r="D16" s="21" t="s">
        <v>167</v>
      </c>
      <c r="E16" s="21" t="s">
        <v>57</v>
      </c>
      <c r="F16" s="21" t="s">
        <v>173</v>
      </c>
      <c r="G16" s="21" t="s">
        <v>15</v>
      </c>
      <c r="H16" s="21">
        <v>9</v>
      </c>
      <c r="I16" s="21" t="s">
        <v>25</v>
      </c>
      <c r="J16" s="21" t="s">
        <v>8</v>
      </c>
      <c r="K16" s="21" t="s">
        <v>169</v>
      </c>
      <c r="L16" s="11" t="s">
        <v>57</v>
      </c>
      <c r="M16" s="12">
        <v>16</v>
      </c>
      <c r="N16" s="13" t="s">
        <v>87</v>
      </c>
      <c r="O16" s="13" t="s">
        <v>88</v>
      </c>
    </row>
    <row r="17" spans="1:15" s="1" customFormat="1" ht="75" customHeight="1" x14ac:dyDescent="0.7">
      <c r="A17" s="22" t="s">
        <v>66</v>
      </c>
      <c r="B17" s="21" t="s">
        <v>166</v>
      </c>
      <c r="C17" s="21" t="s">
        <v>57</v>
      </c>
      <c r="D17" s="21" t="s">
        <v>167</v>
      </c>
      <c r="E17" s="21" t="s">
        <v>57</v>
      </c>
      <c r="F17" s="21" t="s">
        <v>173</v>
      </c>
      <c r="G17" s="21" t="s">
        <v>15</v>
      </c>
      <c r="H17" s="21">
        <v>12</v>
      </c>
      <c r="I17" s="21" t="s">
        <v>175</v>
      </c>
      <c r="J17" s="21" t="s">
        <v>8</v>
      </c>
      <c r="K17" s="21" t="s">
        <v>169</v>
      </c>
      <c r="L17" s="11" t="s">
        <v>57</v>
      </c>
      <c r="M17" s="12">
        <v>17</v>
      </c>
      <c r="N17" s="13" t="s">
        <v>87</v>
      </c>
      <c r="O17" s="13" t="s">
        <v>88</v>
      </c>
    </row>
    <row r="18" spans="1:15" s="1" customFormat="1" ht="75" customHeight="1" x14ac:dyDescent="0.7">
      <c r="A18" s="22" t="s">
        <v>66</v>
      </c>
      <c r="B18" s="21" t="s">
        <v>166</v>
      </c>
      <c r="C18" s="21" t="s">
        <v>57</v>
      </c>
      <c r="D18" s="21" t="s">
        <v>167</v>
      </c>
      <c r="E18" s="21" t="s">
        <v>57</v>
      </c>
      <c r="F18" s="21" t="s">
        <v>173</v>
      </c>
      <c r="G18" s="21" t="s">
        <v>15</v>
      </c>
      <c r="H18" s="21">
        <v>15</v>
      </c>
      <c r="I18" s="21" t="s">
        <v>177</v>
      </c>
      <c r="J18" s="21" t="s">
        <v>8</v>
      </c>
      <c r="K18" s="21" t="s">
        <v>169</v>
      </c>
      <c r="L18" s="11" t="s">
        <v>133</v>
      </c>
      <c r="M18" s="12">
        <v>18</v>
      </c>
      <c r="N18" s="13" t="s">
        <v>87</v>
      </c>
      <c r="O18" s="13" t="s">
        <v>88</v>
      </c>
    </row>
    <row r="19" spans="1:15" s="1" customFormat="1" ht="75" customHeight="1" x14ac:dyDescent="0.7">
      <c r="A19" s="22" t="s">
        <v>66</v>
      </c>
      <c r="B19" s="21" t="s">
        <v>166</v>
      </c>
      <c r="C19" s="21" t="s">
        <v>57</v>
      </c>
      <c r="D19" s="21" t="s">
        <v>167</v>
      </c>
      <c r="E19" s="21" t="s">
        <v>57</v>
      </c>
      <c r="F19" s="21" t="s">
        <v>178</v>
      </c>
      <c r="G19" s="21" t="s">
        <v>15</v>
      </c>
      <c r="H19" s="21">
        <v>15</v>
      </c>
      <c r="I19" s="21" t="s">
        <v>34</v>
      </c>
      <c r="J19" s="21" t="s">
        <v>8</v>
      </c>
      <c r="K19" s="21" t="s">
        <v>169</v>
      </c>
      <c r="L19" s="11" t="s">
        <v>57</v>
      </c>
      <c r="M19" s="12">
        <v>19</v>
      </c>
      <c r="N19" s="13" t="s">
        <v>87</v>
      </c>
      <c r="O19" s="13" t="s">
        <v>88</v>
      </c>
    </row>
    <row r="20" spans="1:15" s="1" customFormat="1" ht="75" customHeight="1" x14ac:dyDescent="0.7">
      <c r="A20"/>
      <c r="B20"/>
      <c r="C20"/>
      <c r="D20"/>
      <c r="E20"/>
      <c r="F20"/>
      <c r="G20"/>
      <c r="H20"/>
      <c r="I20"/>
      <c r="J20"/>
      <c r="K20"/>
      <c r="L20" s="11" t="s">
        <v>57</v>
      </c>
      <c r="M20" s="12">
        <v>20</v>
      </c>
      <c r="N20" s="13" t="s">
        <v>87</v>
      </c>
      <c r="O20" s="13" t="s">
        <v>88</v>
      </c>
    </row>
    <row r="21" spans="1:15" s="1" customFormat="1" ht="75" customHeight="1" x14ac:dyDescent="0.7">
      <c r="A21"/>
      <c r="B21"/>
      <c r="C21"/>
      <c r="D21"/>
      <c r="E21"/>
      <c r="F21"/>
      <c r="G21"/>
      <c r="H21"/>
      <c r="I21"/>
      <c r="J21"/>
      <c r="K21"/>
      <c r="L21" s="11" t="s">
        <v>152</v>
      </c>
      <c r="M21" s="12">
        <v>21</v>
      </c>
      <c r="N21" s="13" t="s">
        <v>153</v>
      </c>
      <c r="O21" s="13" t="s">
        <v>88</v>
      </c>
    </row>
    <row r="22" spans="1:15" s="1" customFormat="1" ht="75" customHeight="1" x14ac:dyDescent="0.7">
      <c r="A22"/>
      <c r="B22"/>
      <c r="C22"/>
      <c r="D22"/>
      <c r="E22"/>
      <c r="F22"/>
      <c r="G22"/>
      <c r="H22"/>
      <c r="I22"/>
      <c r="J22"/>
      <c r="K22"/>
      <c r="L22" s="11" t="s">
        <v>152</v>
      </c>
      <c r="M22" s="12">
        <v>22</v>
      </c>
      <c r="N22" s="13" t="s">
        <v>153</v>
      </c>
      <c r="O22" s="13" t="s">
        <v>88</v>
      </c>
    </row>
    <row r="23" spans="1:15" s="1" customFormat="1" ht="75" customHeight="1" x14ac:dyDescent="0.7">
      <c r="A23"/>
      <c r="B23"/>
      <c r="C23"/>
      <c r="D23"/>
      <c r="E23"/>
      <c r="F23"/>
      <c r="G23"/>
      <c r="H23"/>
      <c r="I23"/>
      <c r="J23"/>
      <c r="K23"/>
      <c r="L23" s="11" t="s">
        <v>152</v>
      </c>
      <c r="M23" s="12">
        <v>23</v>
      </c>
      <c r="N23" s="13" t="s">
        <v>153</v>
      </c>
      <c r="O23" s="13" t="s">
        <v>88</v>
      </c>
    </row>
    <row r="24" spans="1:15" s="1" customFormat="1" ht="75" customHeight="1" x14ac:dyDescent="0.7">
      <c r="A24"/>
      <c r="B24"/>
      <c r="C24"/>
      <c r="D24"/>
      <c r="E24"/>
      <c r="F24"/>
      <c r="G24"/>
      <c r="H24"/>
      <c r="I24"/>
      <c r="J24"/>
      <c r="K24"/>
      <c r="L24" s="11" t="s">
        <v>152</v>
      </c>
      <c r="M24" s="12">
        <v>24</v>
      </c>
      <c r="N24" s="13" t="s">
        <v>153</v>
      </c>
      <c r="O24" s="13" t="s">
        <v>88</v>
      </c>
    </row>
    <row r="25" spans="1:15" s="1" customFormat="1" ht="75" customHeight="1" x14ac:dyDescent="0.7">
      <c r="A25"/>
      <c r="B25"/>
      <c r="C25"/>
      <c r="D25"/>
      <c r="E25"/>
      <c r="F25"/>
      <c r="G25"/>
      <c r="H25"/>
      <c r="I25"/>
      <c r="J25"/>
      <c r="K25"/>
      <c r="L25" s="11" t="s">
        <v>170</v>
      </c>
      <c r="M25" s="12">
        <v>26</v>
      </c>
      <c r="N25" s="13" t="s">
        <v>171</v>
      </c>
      <c r="O25" s="13" t="s">
        <v>57</v>
      </c>
    </row>
    <row r="26" spans="1:15" s="1" customFormat="1" ht="75" customHeight="1" x14ac:dyDescent="0.7">
      <c r="A26"/>
      <c r="B26"/>
      <c r="C26"/>
      <c r="D26"/>
      <c r="E26"/>
      <c r="F26"/>
      <c r="G26"/>
      <c r="H26"/>
      <c r="I26"/>
      <c r="J26"/>
      <c r="K26"/>
      <c r="L26" s="11" t="s">
        <v>170</v>
      </c>
      <c r="M26" s="12">
        <v>27</v>
      </c>
      <c r="N26" s="13" t="s">
        <v>171</v>
      </c>
      <c r="O26" s="13" t="s">
        <v>57</v>
      </c>
    </row>
    <row r="27" spans="1:15" s="1" customFormat="1" ht="75" customHeight="1" x14ac:dyDescent="0.7">
      <c r="A27"/>
      <c r="B27"/>
      <c r="C27"/>
      <c r="D27"/>
      <c r="E27"/>
      <c r="F27"/>
      <c r="G27"/>
      <c r="H27"/>
      <c r="I27"/>
      <c r="J27"/>
      <c r="K27"/>
      <c r="L27" s="11" t="s">
        <v>174</v>
      </c>
      <c r="M27" s="12">
        <v>28</v>
      </c>
      <c r="N27" s="13" t="s">
        <v>171</v>
      </c>
      <c r="O27" s="13" t="s">
        <v>57</v>
      </c>
    </row>
    <row r="28" spans="1:15" s="1" customFormat="1" ht="60"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620" priority="19" operator="equal">
      <formula>"随時申込"</formula>
    </cfRule>
    <cfRule type="cellIs" dxfId="619" priority="20" operator="equal">
      <formula>"当日会場受付"</formula>
    </cfRule>
    <cfRule type="cellIs" dxfId="618" priority="21" operator="equal">
      <formula>"事前申込"</formula>
    </cfRule>
  </conditionalFormatting>
  <conditionalFormatting sqref="A72:A93">
    <cfRule type="cellIs" dxfId="617" priority="22" operator="equal">
      <formula>"延期"</formula>
    </cfRule>
  </conditionalFormatting>
  <conditionalFormatting sqref="A3:K6">
    <cfRule type="cellIs" dxfId="616" priority="16" operator="equal">
      <formula>"随時申込"</formula>
    </cfRule>
    <cfRule type="cellIs" dxfId="615" priority="17" operator="equal">
      <formula>"当日会場受付"</formula>
    </cfRule>
    <cfRule type="cellIs" dxfId="614" priority="18" operator="equal">
      <formula>"事前申込"</formula>
    </cfRule>
  </conditionalFormatting>
  <conditionalFormatting sqref="A3:A6">
    <cfRule type="cellIs" dxfId="613" priority="13" operator="equal">
      <formula>"延期"</formula>
    </cfRule>
    <cfRule type="cellIs" dxfId="612" priority="14" operator="equal">
      <formula>"未定"</formula>
    </cfRule>
    <cfRule type="cellIs" dxfId="611" priority="15" operator="equal">
      <formula>"中止"</formula>
    </cfRule>
  </conditionalFormatting>
  <conditionalFormatting sqref="A7:K13">
    <cfRule type="cellIs" dxfId="610" priority="10" operator="equal">
      <formula>"随時申込"</formula>
    </cfRule>
    <cfRule type="cellIs" dxfId="609" priority="11" operator="equal">
      <formula>"当日会場受付"</formula>
    </cfRule>
    <cfRule type="cellIs" dxfId="608" priority="12" operator="equal">
      <formula>"事前申込"</formula>
    </cfRule>
  </conditionalFormatting>
  <conditionalFormatting sqref="A7:A13">
    <cfRule type="cellIs" dxfId="607" priority="7" operator="equal">
      <formula>"延期"</formula>
    </cfRule>
    <cfRule type="cellIs" dxfId="606" priority="8" operator="equal">
      <formula>"未定"</formula>
    </cfRule>
    <cfRule type="cellIs" dxfId="605" priority="9" operator="equal">
      <formula>"中止"</formula>
    </cfRule>
  </conditionalFormatting>
  <conditionalFormatting sqref="A14:K19">
    <cfRule type="cellIs" dxfId="604" priority="4" operator="equal">
      <formula>"随時申込"</formula>
    </cfRule>
    <cfRule type="cellIs" dxfId="603" priority="5" operator="equal">
      <formula>"当日会場受付"</formula>
    </cfRule>
    <cfRule type="cellIs" dxfId="602" priority="6" operator="equal">
      <formula>"事前申込"</formula>
    </cfRule>
  </conditionalFormatting>
  <conditionalFormatting sqref="A14:A19">
    <cfRule type="cellIs" dxfId="601" priority="1" operator="equal">
      <formula>"延期"</formula>
    </cfRule>
    <cfRule type="cellIs" dxfId="600" priority="2" operator="equal">
      <formula>"未定"</formula>
    </cfRule>
    <cfRule type="cellIs" dxfId="599" priority="3" operator="equal">
      <formula>"中止"</formula>
    </cfRule>
  </conditionalFormatting>
  <hyperlinks>
    <hyperlink ref="M14" location="'13~16'!A1" display="'13~16'!A1" xr:uid="{7FF31B2C-53B0-4F7E-A547-08EBAEC46ECF}"/>
    <hyperlink ref="M15" location="'13~16'!A1" display="'13~16'!A1" xr:uid="{E7951467-E4D4-4E08-97D1-6DEBD34CD199}"/>
    <hyperlink ref="M16" location="'13~16'!A1" display="'13~16'!A1" xr:uid="{44AB5851-8442-4188-90B8-8E2BC3A0978A}"/>
    <hyperlink ref="M17" location="'17~20'!A1" display="'17~20'!A1" xr:uid="{A08EA98C-05D9-4FD9-850F-8037C8E0812E}"/>
    <hyperlink ref="M19" location="'17~20'!A1" display="'17~20'!A1" xr:uid="{D3C8A4EF-0628-4B50-B6C3-620D20027CA9}"/>
    <hyperlink ref="M20" location="'17~20'!A1" display="'17~20'!A1" xr:uid="{D64A1E3D-617C-480E-BEEA-3ABE3E2836FE}"/>
    <hyperlink ref="M21" location="'21~24'!A1" display="'21~24'!A1" xr:uid="{3C60E98F-8161-437C-BF07-D3F0E666C329}"/>
    <hyperlink ref="M22" location="'21~24'!A1" display="'21~24'!A1" xr:uid="{D3EC32FC-737A-4675-B95F-7F47F6F97F0D}"/>
    <hyperlink ref="M23" location="'21~24'!A1" display="'21~24'!A1" xr:uid="{F3C0A806-742D-4736-9985-5A55CC1FA082}"/>
    <hyperlink ref="M24" location="'21~24'!A1" display="'21~24'!A1" xr:uid="{5E1F1EA9-B583-4C59-A187-FA0DB745E3A3}"/>
    <hyperlink ref="M32" location="'33~36'!A1" display="'33~36'!A1" xr:uid="{535E4307-CCFF-479D-9E33-6984411F240F}"/>
    <hyperlink ref="M33" location="'33~36'!A1" display="'33~36'!A1" xr:uid="{AAC6121E-E3B9-4158-8F05-4E841A97EFE2}"/>
    <hyperlink ref="M34" location="'33~36'!A1" display="'33~36'!A1" xr:uid="{D860EE24-2A18-4F8D-94AE-F14ED7E6E064}"/>
    <hyperlink ref="M35" location="'33~36'!A1" display="'33~36'!A1" xr:uid="{679AAE17-2881-4562-AA5B-DB4A457B492D}"/>
    <hyperlink ref="M36" location="'37~40'!A1" display="'37~40'!A1" xr:uid="{E1813C6E-C328-4B68-A29C-6ACE37885C93}"/>
    <hyperlink ref="M37" location="'37~40'!A1" display="'37~40'!A1" xr:uid="{9A56BE07-9AE7-464A-BC3D-F0EEA54141A1}"/>
    <hyperlink ref="M38" location="'37~40'!A1" display="'37~40'!A1" xr:uid="{5B3464C9-B1F9-4740-B0C2-20BB8743A42A}"/>
    <hyperlink ref="M39" location="'37~40'!A1" display="'37~40'!A1" xr:uid="{03C78B12-AEBB-4645-AA19-91FCEB596C1D}"/>
    <hyperlink ref="M40" location="'41~44 '!A1" display="'41~44 '!A1" xr:uid="{CF65A288-B6E9-41D2-B094-E71CDAF8136F}"/>
    <hyperlink ref="M41" location="'41~44 '!A1" display="'41~44 '!A1" xr:uid="{A3698B61-6260-4A9B-B0A5-95C4FFDD74E1}"/>
    <hyperlink ref="M42" location="'41~44 '!A1" display="'41~44 '!A1" xr:uid="{84EAF6C0-B7F7-45D3-9A61-09367F452F21}"/>
    <hyperlink ref="M43" location="'41~44'!A1" display="'41~44'!A1" xr:uid="{BA974664-AE15-4621-AF25-1512F139C419}"/>
    <hyperlink ref="M44" location="'45~48'!A1" display="'45~48'!A1" xr:uid="{E7B81489-3DA3-46B9-80A3-3FE900578702}"/>
    <hyperlink ref="M45" location="'45~48'!A1" display="'45~48'!A1" xr:uid="{5E5E2427-E38A-460F-AAB9-0F274B3ADF04}"/>
    <hyperlink ref="M46" location="'45~48'!A1" display="'45~48'!A1" xr:uid="{64C09DC6-D137-44E6-84B5-6319570F5A31}"/>
    <hyperlink ref="M47" location="'45~48'!A1" display="'45~48'!A1" xr:uid="{933C55FF-A905-459C-9338-57464A84B31E}"/>
    <hyperlink ref="M48" location="'49~52 '!A1" display="'49~52 '!A1" xr:uid="{3DD6C200-15A2-4864-B4FC-E3AF13344D1A}"/>
    <hyperlink ref="M49" location="'49~52 '!A1" display="'49~52 '!A1" xr:uid="{06875DEA-550F-4640-9CD0-2C89E759D4F1}"/>
    <hyperlink ref="M50" location="'49~52 '!A1" display="'49~52 '!A1" xr:uid="{7CCC4F81-C37A-4C66-BBFA-DC4690C9265E}"/>
    <hyperlink ref="M51" location="'49~52 '!A1" display="'49~52 '!A1" xr:uid="{3BF91756-0D00-4ACE-B95D-0501CCAE51B8}"/>
    <hyperlink ref="M52" location="'53~56 '!A1" display="'53~56 '!A1" xr:uid="{50AE64AE-626B-4710-8005-78E4B2C03741}"/>
    <hyperlink ref="M53" location="'53~56 '!A1" display="'53~56 '!A1" xr:uid="{2971498A-BF10-4E0A-BE72-D9D07B9655AF}"/>
    <hyperlink ref="M54" location="'53~56 '!A1" display="'53~56 '!A1" xr:uid="{F22BCF54-757F-47B2-B802-0D92874C5FCB}"/>
    <hyperlink ref="M55" location="'53~56 '!A1" display="'53~56 '!A1" xr:uid="{C36E5C6E-A58C-425C-9035-A20AFE68136A}"/>
    <hyperlink ref="M56" location="'57~60'!A1" display="'57~60'!A1" xr:uid="{67CF1437-4903-412A-BE29-671BDB23CD4E}"/>
    <hyperlink ref="M57" location="'57~60'!A1" display="'57~60'!A1" xr:uid="{E7EF4CD9-C9A0-4446-AEAB-EE1E13B25270}"/>
    <hyperlink ref="M58" location="'57~60'!A1" display="'57~60'!A1" xr:uid="{50E61070-654F-4B5D-A5E6-FBEFBCF509B5}"/>
    <hyperlink ref="M59" location="'57~60'!A1" display="'57~60'!A1" xr:uid="{D95AA5BF-9276-46F5-9F8C-317BC360976D}"/>
    <hyperlink ref="M60" location="'61~64 '!A1" display="'61~64 '!A1" xr:uid="{AD69A3BF-F245-4CEE-AB26-A2FC165751D7}"/>
    <hyperlink ref="M61" location="'61~64 '!A1" display="'61~64 '!A1" xr:uid="{2BF4CA08-500E-4719-BFC2-FD847080EC14}"/>
    <hyperlink ref="M62" location="'61~64 '!A1" display="'61~64 '!A1" xr:uid="{210FCA2E-AA99-43AA-B337-FB00141F5FD2}"/>
    <hyperlink ref="M63" location="'61~64 '!A1" display="'61~64 '!A1" xr:uid="{1ECE51CD-8030-4EA0-B821-DC61D1CE7681}"/>
    <hyperlink ref="M64" location="'61~64 '!A1" display="'61~64 '!A1" xr:uid="{5A865E80-1E3C-4638-B253-AB87D1DAB404}"/>
    <hyperlink ref="M65" location="'61~64 '!A1" display="'61~64 '!A1" xr:uid="{C7F9B7B4-863A-456C-A7BA-361DDF886B2E}"/>
    <hyperlink ref="M66" location="'61~64 '!A1" display="'61~64 '!A1" xr:uid="{B8A91640-9E76-4AE9-96B6-D28D8123F77E}"/>
    <hyperlink ref="M67" location="'61~64 '!A1" display="'61~64 '!A1" xr:uid="{298C3201-6665-4A8F-9FA9-87E33C7CBCDF}"/>
    <hyperlink ref="M68" location="'61~64 '!A1" display="'61~64 '!A1" xr:uid="{71CE1C7D-D230-48D8-A932-7B40D895CCBE}"/>
    <hyperlink ref="M69" location="'61~64 '!A1" display="'61~64 '!A1" xr:uid="{BF265981-5A3A-431D-B1B9-14E86A7F39CD}"/>
    <hyperlink ref="M70" location="'61~64 '!A1" display="'61~64 '!A1" xr:uid="{6368971C-DB43-47F3-A2E3-BD16ABB04A4A}"/>
    <hyperlink ref="M71" location="'61~64 '!A1" display="'61~64 '!A1" xr:uid="{FCCF96CD-1D49-44E3-8368-4508E8C8182B}"/>
    <hyperlink ref="M72" location="'61~64 '!A1" display="'61~64 '!A1" xr:uid="{B05D26FB-1504-491B-888A-0124ABEDD71A}"/>
    <hyperlink ref="M73" location="'61~64 '!A1" display="'61~64 '!A1" xr:uid="{A9574206-C6EF-4054-9B4E-304749DCF324}"/>
    <hyperlink ref="M74" location="'61~64 '!A1" display="'61~64 '!A1" xr:uid="{C0319793-735B-45CD-8A3E-33880EAFBD0B}"/>
    <hyperlink ref="M75" location="'61~64 '!A1" display="'61~64 '!A1" xr:uid="{CC74A6E7-4FF0-44F5-9BD3-B16B2B7D0424}"/>
    <hyperlink ref="M76" location="'61~64 '!A1" display="'61~64 '!A1" xr:uid="{C42BE58C-63FA-4825-8559-693F429A9F4E}"/>
    <hyperlink ref="M77" location="'61~64 '!A1" display="'61~64 '!A1" xr:uid="{BB2ED618-70EC-477C-AFFE-52C708B38444}"/>
    <hyperlink ref="M78" location="'61~64 '!A1" display="'61~64 '!A1" xr:uid="{67A9709E-3DAB-4B17-86E1-B9B4EAE31714}"/>
    <hyperlink ref="M3" location="'1~4'!A1" display="'1~4'!A1" xr:uid="{E74F7D42-8E2E-4CCF-9650-6AFA89B535F1}"/>
    <hyperlink ref="M4" location="'1~4'!A1" display="'1~4'!A1" xr:uid="{EC72A6F3-3960-4861-A4FA-8A6CBC7A8414}"/>
    <hyperlink ref="M5" location="'5~8'!A1" display="'5~8'!A1" xr:uid="{2F2BD560-D25B-404B-9F31-F26CF8A16CD4}"/>
    <hyperlink ref="M6" location="'5~8'!A1" display="'5~8'!A1" xr:uid="{E10A58DD-B533-4CE3-8EA4-296E876900D2}"/>
    <hyperlink ref="M7" location="'5~8'!A1" display="'5~8'!A1" xr:uid="{DFC1F474-7AF1-4D04-B8A1-3D07F6EF693A}"/>
    <hyperlink ref="M13" location="'13~16'!A1" display="'13~16'!A1" xr:uid="{535E73A2-BC46-4B45-8DE7-19AEDC7B2315}"/>
    <hyperlink ref="M12" location="'9~12'!A1" display="'9~12'!A1" xr:uid="{EE3A3B77-2C65-4800-B877-C6FEF971EE6F}"/>
    <hyperlink ref="M11" location="'9~12'!A1" display="'9~12'!A1" xr:uid="{7AD51E47-0DF2-4F06-BD21-BCC980374E78}"/>
    <hyperlink ref="M10" location="'9~12'!A1" display="'9~12'!A1" xr:uid="{816830AB-B436-4727-8267-37997DDF5676}"/>
    <hyperlink ref="M9" location="'9~12'!A1" display="'9~12'!A1" xr:uid="{258170D7-0D3D-4D88-AE5F-4CBEED57C8AD}"/>
    <hyperlink ref="M8" location="'5~8'!A1" display="'5~8'!A1" xr:uid="{7D8E5663-0AFB-4F9D-94BC-D9034310DFED}"/>
    <hyperlink ref="M18" location="'17~20'!A1" display="'17~20'!A1" xr:uid="{B0FF05F6-B95A-461D-B1FA-058D86B80F91}"/>
    <hyperlink ref="M31" location="'29~32'!A1" display="'29~32'!A1" xr:uid="{A6CE8D7E-0A32-48BE-B18A-2B9A88DDBFE4}"/>
    <hyperlink ref="M30" location="'29~32'!A1" display="'29~32'!A1" xr:uid="{2E46ED3F-01FF-43DD-9590-AB0872A180A2}"/>
    <hyperlink ref="M29" location="'29~32'!A1" display="'29~32'!A1" xr:uid="{2405CE1B-6B8E-4928-94DE-7D5E5F041781}"/>
    <hyperlink ref="M28" location="'29~32'!A1" display="'29~32'!A1" xr:uid="{1EF52134-CD16-4B62-9D09-FD54EFABCA7B}"/>
    <hyperlink ref="M27" location="'25~28'!A1" display="'25~28'!A1" xr:uid="{6353F11D-16AD-473F-97B1-9C8E2FDAD04B}"/>
    <hyperlink ref="M26" location="'25~28'!A1" display="'25~28'!A1" xr:uid="{CF89BEC5-DAC7-4B67-A812-54B694A9D53D}"/>
    <hyperlink ref="M25" location="'25~28'!A1" display="'25~28'!A1" xr:uid="{3C0001C1-42FB-481A-9B99-C95DB8147509}"/>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CF6B7-E163-4E9C-AA59-31A8129766E4}">
  <sheetPr filterMode="1">
    <pageSetUpPr fitToPage="1"/>
  </sheetPr>
  <dimension ref="A1:O88"/>
  <sheetViews>
    <sheetView view="pageLayout" topLeftCell="E1"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466</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1"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1"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1"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66</v>
      </c>
      <c r="B10" s="26" t="s">
        <v>67</v>
      </c>
      <c r="C10" s="21" t="s">
        <v>57</v>
      </c>
      <c r="D10" s="21" t="s">
        <v>67</v>
      </c>
      <c r="E10" s="21" t="s">
        <v>57</v>
      </c>
      <c r="F10" s="21" t="s">
        <v>68</v>
      </c>
      <c r="G10" s="21" t="s">
        <v>69</v>
      </c>
      <c r="H10" s="21" t="s">
        <v>70</v>
      </c>
      <c r="I10" s="21" t="s">
        <v>10</v>
      </c>
      <c r="J10" s="21" t="s">
        <v>61</v>
      </c>
      <c r="K10" s="21" t="s">
        <v>71</v>
      </c>
      <c r="L10" s="11" t="s">
        <v>57</v>
      </c>
      <c r="M10" s="12">
        <v>10</v>
      </c>
      <c r="N10" s="13" t="s">
        <v>87</v>
      </c>
      <c r="O10" s="13" t="s">
        <v>88</v>
      </c>
    </row>
    <row r="11" spans="1:15" s="1" customFormat="1" ht="60" hidden="1" customHeight="1" x14ac:dyDescent="0.7">
      <c r="A11" s="22" t="s">
        <v>66</v>
      </c>
      <c r="B11" s="26" t="s">
        <v>67</v>
      </c>
      <c r="C11" s="21" t="s">
        <v>57</v>
      </c>
      <c r="D11" s="21" t="s">
        <v>67</v>
      </c>
      <c r="E11" s="21" t="s">
        <v>57</v>
      </c>
      <c r="F11" s="21" t="s">
        <v>72</v>
      </c>
      <c r="G11" s="21" t="s">
        <v>69</v>
      </c>
      <c r="H11" s="21" t="s">
        <v>73</v>
      </c>
      <c r="I11" s="21" t="s">
        <v>74</v>
      </c>
      <c r="J11" s="21" t="s">
        <v>61</v>
      </c>
      <c r="K11" s="21" t="s">
        <v>75</v>
      </c>
      <c r="L11" s="11" t="s">
        <v>57</v>
      </c>
      <c r="M11" s="12">
        <v>11</v>
      </c>
      <c r="N11" s="13" t="s">
        <v>87</v>
      </c>
      <c r="O11" s="13" t="s">
        <v>88</v>
      </c>
    </row>
    <row r="12" spans="1:15" s="1" customFormat="1" ht="60" hidden="1" customHeight="1" x14ac:dyDescent="0.7">
      <c r="A12" s="22" t="s">
        <v>66</v>
      </c>
      <c r="B12" s="21" t="s">
        <v>67</v>
      </c>
      <c r="C12" s="21" t="s">
        <v>57</v>
      </c>
      <c r="D12" s="21" t="s">
        <v>67</v>
      </c>
      <c r="E12" s="21" t="s">
        <v>57</v>
      </c>
      <c r="F12" s="21" t="s">
        <v>76</v>
      </c>
      <c r="G12" s="21" t="s">
        <v>69</v>
      </c>
      <c r="H12" s="21" t="s">
        <v>73</v>
      </c>
      <c r="I12" s="21" t="s">
        <v>25</v>
      </c>
      <c r="J12" s="21" t="s">
        <v>61</v>
      </c>
      <c r="K12" s="21" t="s">
        <v>62</v>
      </c>
      <c r="L12" s="11" t="s">
        <v>57</v>
      </c>
      <c r="M12" s="12">
        <v>12</v>
      </c>
      <c r="N12" s="13" t="s">
        <v>87</v>
      </c>
      <c r="O12" s="13" t="s">
        <v>88</v>
      </c>
    </row>
    <row r="13" spans="1:15" s="1" customFormat="1" ht="60" hidden="1" customHeight="1" x14ac:dyDescent="0.7">
      <c r="A13" s="22" t="s">
        <v>66</v>
      </c>
      <c r="B13" s="21" t="s">
        <v>67</v>
      </c>
      <c r="C13" s="21" t="s">
        <v>57</v>
      </c>
      <c r="D13" s="21" t="s">
        <v>67</v>
      </c>
      <c r="E13" s="21" t="s">
        <v>57</v>
      </c>
      <c r="F13" s="21" t="s">
        <v>77</v>
      </c>
      <c r="G13" s="21" t="s">
        <v>69</v>
      </c>
      <c r="H13" s="21" t="s">
        <v>73</v>
      </c>
      <c r="I13" s="21" t="s">
        <v>78</v>
      </c>
      <c r="J13" s="21" t="s">
        <v>61</v>
      </c>
      <c r="K13" s="21" t="s">
        <v>79</v>
      </c>
      <c r="L13" s="11" t="s">
        <v>57</v>
      </c>
      <c r="M13" s="12">
        <v>13</v>
      </c>
      <c r="N13" s="13" t="s">
        <v>87</v>
      </c>
      <c r="O13" s="13" t="s">
        <v>88</v>
      </c>
    </row>
    <row r="14" spans="1:15" s="1" customFormat="1" ht="60" hidden="1" customHeight="1" x14ac:dyDescent="0.7">
      <c r="A14" s="22" t="s">
        <v>66</v>
      </c>
      <c r="B14" s="21" t="s">
        <v>67</v>
      </c>
      <c r="C14" s="21" t="s">
        <v>57</v>
      </c>
      <c r="D14" s="21" t="s">
        <v>67</v>
      </c>
      <c r="E14" s="21" t="s">
        <v>57</v>
      </c>
      <c r="F14" s="21" t="s">
        <v>80</v>
      </c>
      <c r="G14" s="21" t="s">
        <v>69</v>
      </c>
      <c r="H14" s="21" t="s">
        <v>73</v>
      </c>
      <c r="I14" s="21" t="s">
        <v>81</v>
      </c>
      <c r="J14" s="21" t="s">
        <v>61</v>
      </c>
      <c r="K14" s="21" t="s">
        <v>82</v>
      </c>
      <c r="L14" s="11" t="s">
        <v>57</v>
      </c>
      <c r="M14" s="12">
        <v>14</v>
      </c>
      <c r="N14" s="13" t="s">
        <v>87</v>
      </c>
      <c r="O14" s="13" t="s">
        <v>88</v>
      </c>
    </row>
    <row r="15" spans="1:15" s="1" customFormat="1" ht="60" hidden="1" customHeight="1" x14ac:dyDescent="0.7">
      <c r="A15" s="22" t="s">
        <v>66</v>
      </c>
      <c r="B15" s="21" t="s">
        <v>67</v>
      </c>
      <c r="C15" s="21" t="s">
        <v>57</v>
      </c>
      <c r="D15" s="21" t="s">
        <v>67</v>
      </c>
      <c r="E15" s="21" t="s">
        <v>57</v>
      </c>
      <c r="F15" s="21" t="s">
        <v>83</v>
      </c>
      <c r="G15" s="21" t="s">
        <v>69</v>
      </c>
      <c r="H15" s="21" t="s">
        <v>73</v>
      </c>
      <c r="I15" s="21" t="s">
        <v>84</v>
      </c>
      <c r="J15" s="21" t="s">
        <v>61</v>
      </c>
      <c r="K15" s="21" t="s">
        <v>85</v>
      </c>
      <c r="L15" s="11" t="s">
        <v>57</v>
      </c>
      <c r="M15" s="12">
        <v>15</v>
      </c>
      <c r="N15" s="13" t="s">
        <v>87</v>
      </c>
      <c r="O15" s="13" t="s">
        <v>88</v>
      </c>
    </row>
    <row r="16" spans="1:15" s="1" customFormat="1" ht="60" hidden="1" customHeight="1" x14ac:dyDescent="0.7">
      <c r="A16" s="22" t="s">
        <v>66</v>
      </c>
      <c r="B16" s="21" t="s">
        <v>89</v>
      </c>
      <c r="C16" s="21" t="s">
        <v>57</v>
      </c>
      <c r="D16" s="21" t="s">
        <v>89</v>
      </c>
      <c r="E16" s="21" t="s">
        <v>57</v>
      </c>
      <c r="F16" s="21" t="s">
        <v>90</v>
      </c>
      <c r="G16" s="21" t="s">
        <v>69</v>
      </c>
      <c r="H16" s="21" t="s">
        <v>73</v>
      </c>
      <c r="I16" s="21" t="s">
        <v>74</v>
      </c>
      <c r="J16" s="21" t="s">
        <v>61</v>
      </c>
      <c r="K16" s="21" t="s">
        <v>75</v>
      </c>
      <c r="L16" s="11" t="s">
        <v>57</v>
      </c>
      <c r="M16" s="12">
        <v>16</v>
      </c>
      <c r="N16" s="13" t="s">
        <v>87</v>
      </c>
      <c r="O16" s="13" t="s">
        <v>88</v>
      </c>
    </row>
    <row r="17" spans="1:15" s="1" customFormat="1" ht="39.75" hidden="1" x14ac:dyDescent="0.7">
      <c r="A17" s="22" t="s">
        <v>66</v>
      </c>
      <c r="B17" s="21" t="s">
        <v>91</v>
      </c>
      <c r="C17" s="21" t="s">
        <v>57</v>
      </c>
      <c r="D17" s="21" t="s">
        <v>91</v>
      </c>
      <c r="E17" s="21" t="s">
        <v>57</v>
      </c>
      <c r="F17" s="21" t="s">
        <v>92</v>
      </c>
      <c r="G17" s="21" t="s">
        <v>69</v>
      </c>
      <c r="H17" s="21" t="s">
        <v>93</v>
      </c>
      <c r="I17" s="21" t="s">
        <v>10</v>
      </c>
      <c r="J17" s="21" t="s">
        <v>61</v>
      </c>
      <c r="K17" s="21" t="s">
        <v>71</v>
      </c>
      <c r="L17" s="11" t="s">
        <v>57</v>
      </c>
      <c r="M17" s="12">
        <v>17</v>
      </c>
      <c r="N17" s="13" t="s">
        <v>87</v>
      </c>
      <c r="O17" s="13" t="s">
        <v>88</v>
      </c>
    </row>
    <row r="18" spans="1:15" s="1" customFormat="1" ht="39.75" hidden="1" x14ac:dyDescent="0.7">
      <c r="A18" s="22" t="s">
        <v>66</v>
      </c>
      <c r="B18" s="21" t="s">
        <v>94</v>
      </c>
      <c r="C18" s="21" t="s">
        <v>57</v>
      </c>
      <c r="D18" s="21" t="s">
        <v>95</v>
      </c>
      <c r="E18" s="21" t="s">
        <v>57</v>
      </c>
      <c r="F18" s="21" t="s">
        <v>96</v>
      </c>
      <c r="G18" s="21" t="s">
        <v>69</v>
      </c>
      <c r="H18" s="21" t="s">
        <v>13</v>
      </c>
      <c r="I18" s="21" t="s">
        <v>25</v>
      </c>
      <c r="J18" s="21" t="s">
        <v>97</v>
      </c>
      <c r="K18" s="21" t="s">
        <v>62</v>
      </c>
      <c r="L18" s="11" t="s">
        <v>133</v>
      </c>
      <c r="M18" s="12">
        <v>18</v>
      </c>
      <c r="N18" s="13" t="s">
        <v>87</v>
      </c>
      <c r="O18" s="13" t="s">
        <v>88</v>
      </c>
    </row>
    <row r="19" spans="1:15" s="1" customFormat="1" ht="60" hidden="1" customHeight="1" x14ac:dyDescent="0.7">
      <c r="A19" s="22" t="s">
        <v>66</v>
      </c>
      <c r="B19" s="21" t="s">
        <v>98</v>
      </c>
      <c r="C19" s="21" t="s">
        <v>57</v>
      </c>
      <c r="D19" s="21" t="s">
        <v>99</v>
      </c>
      <c r="E19" s="21" t="s">
        <v>57</v>
      </c>
      <c r="F19" s="21" t="s">
        <v>100</v>
      </c>
      <c r="G19" s="21" t="s">
        <v>69</v>
      </c>
      <c r="H19" s="21" t="s">
        <v>93</v>
      </c>
      <c r="I19" s="21" t="s">
        <v>25</v>
      </c>
      <c r="J19" s="21" t="s">
        <v>97</v>
      </c>
      <c r="K19" s="21" t="s">
        <v>62</v>
      </c>
      <c r="L19" s="11" t="s">
        <v>57</v>
      </c>
      <c r="M19" s="12">
        <v>19</v>
      </c>
      <c r="N19" s="13" t="s">
        <v>87</v>
      </c>
      <c r="O19" s="13" t="s">
        <v>88</v>
      </c>
    </row>
    <row r="20" spans="1:15" s="1" customFormat="1" ht="60" hidden="1" customHeight="1" x14ac:dyDescent="0.7">
      <c r="A20" s="22" t="s">
        <v>66</v>
      </c>
      <c r="B20" s="21" t="s">
        <v>101</v>
      </c>
      <c r="C20" s="21" t="s">
        <v>57</v>
      </c>
      <c r="D20" s="21" t="s">
        <v>101</v>
      </c>
      <c r="E20" s="21" t="s">
        <v>57</v>
      </c>
      <c r="F20" s="21" t="s">
        <v>102</v>
      </c>
      <c r="G20" s="21" t="s">
        <v>69</v>
      </c>
      <c r="H20" s="21" t="s">
        <v>70</v>
      </c>
      <c r="I20" s="21" t="s">
        <v>103</v>
      </c>
      <c r="J20" s="21" t="s">
        <v>61</v>
      </c>
      <c r="K20" s="21" t="s">
        <v>104</v>
      </c>
      <c r="L20" s="11" t="s">
        <v>57</v>
      </c>
      <c r="M20" s="12">
        <v>20</v>
      </c>
      <c r="N20" s="13" t="s">
        <v>87</v>
      </c>
      <c r="O20" s="13" t="s">
        <v>88</v>
      </c>
    </row>
    <row r="21" spans="1:15" s="1" customFormat="1" ht="60" hidden="1" customHeight="1" x14ac:dyDescent="0.7">
      <c r="A21" s="22" t="s">
        <v>123</v>
      </c>
      <c r="B21" s="21" t="s">
        <v>124</v>
      </c>
      <c r="C21" s="21" t="s">
        <v>125</v>
      </c>
      <c r="D21" s="21" t="s">
        <v>126</v>
      </c>
      <c r="E21" s="21" t="s">
        <v>57</v>
      </c>
      <c r="F21" s="21" t="s">
        <v>127</v>
      </c>
      <c r="G21" s="21" t="s">
        <v>128</v>
      </c>
      <c r="H21" s="21" t="s">
        <v>129</v>
      </c>
      <c r="I21" s="21" t="s">
        <v>130</v>
      </c>
      <c r="J21" s="21" t="s">
        <v>131</v>
      </c>
      <c r="K21" s="21" t="s">
        <v>132</v>
      </c>
      <c r="L21" s="11" t="s">
        <v>170</v>
      </c>
      <c r="M21" s="12">
        <v>26</v>
      </c>
      <c r="N21" s="13" t="s">
        <v>171</v>
      </c>
      <c r="O21" s="13" t="s">
        <v>57</v>
      </c>
    </row>
    <row r="22" spans="1:15" s="1" customFormat="1" ht="60" hidden="1" customHeight="1" x14ac:dyDescent="0.7">
      <c r="A22" s="22" t="s">
        <v>66</v>
      </c>
      <c r="B22" s="21" t="s">
        <v>166</v>
      </c>
      <c r="C22" s="21" t="s">
        <v>57</v>
      </c>
      <c r="D22" s="21" t="s">
        <v>167</v>
      </c>
      <c r="E22" s="21" t="s">
        <v>57</v>
      </c>
      <c r="F22" s="21" t="s">
        <v>168</v>
      </c>
      <c r="G22" s="21" t="s">
        <v>15</v>
      </c>
      <c r="H22" s="21">
        <v>15</v>
      </c>
      <c r="I22" s="21" t="s">
        <v>74</v>
      </c>
      <c r="J22" s="21" t="s">
        <v>8</v>
      </c>
      <c r="K22" s="21" t="s">
        <v>169</v>
      </c>
      <c r="L22" s="11" t="s">
        <v>176</v>
      </c>
      <c r="M22" s="12">
        <v>30</v>
      </c>
      <c r="N22" s="13" t="s">
        <v>57</v>
      </c>
      <c r="O22" s="13" t="s">
        <v>57</v>
      </c>
    </row>
    <row r="23" spans="1:15" s="1" customFormat="1" ht="60" hidden="1" customHeight="1" x14ac:dyDescent="0.7">
      <c r="A23" s="22" t="s">
        <v>66</v>
      </c>
      <c r="B23" s="21" t="s">
        <v>166</v>
      </c>
      <c r="C23" s="21" t="s">
        <v>57</v>
      </c>
      <c r="D23" s="21" t="s">
        <v>167</v>
      </c>
      <c r="E23" s="21" t="s">
        <v>57</v>
      </c>
      <c r="F23" s="21" t="s">
        <v>168</v>
      </c>
      <c r="G23" s="21" t="s">
        <v>15</v>
      </c>
      <c r="H23" s="21">
        <v>15</v>
      </c>
      <c r="I23" s="21" t="s">
        <v>172</v>
      </c>
      <c r="J23" s="21" t="s">
        <v>8</v>
      </c>
      <c r="K23" s="21" t="s">
        <v>169</v>
      </c>
      <c r="L23" s="11" t="s">
        <v>179</v>
      </c>
      <c r="M23" s="12">
        <v>31</v>
      </c>
      <c r="N23" s="13" t="s">
        <v>180</v>
      </c>
      <c r="O23" s="13" t="s">
        <v>88</v>
      </c>
    </row>
    <row r="24" spans="1:15" s="1" customFormat="1" ht="60" hidden="1" customHeight="1" x14ac:dyDescent="0.7">
      <c r="A24" s="22" t="s">
        <v>66</v>
      </c>
      <c r="B24" s="21" t="s">
        <v>166</v>
      </c>
      <c r="C24" s="21" t="s">
        <v>57</v>
      </c>
      <c r="D24" s="21" t="s">
        <v>167</v>
      </c>
      <c r="E24" s="21" t="s">
        <v>57</v>
      </c>
      <c r="F24" s="21" t="s">
        <v>173</v>
      </c>
      <c r="G24" s="21" t="s">
        <v>15</v>
      </c>
      <c r="H24" s="21">
        <v>9</v>
      </c>
      <c r="I24" s="21" t="s">
        <v>25</v>
      </c>
      <c r="J24" s="21" t="s">
        <v>8</v>
      </c>
      <c r="K24" s="21" t="s">
        <v>169</v>
      </c>
      <c r="L24" s="11" t="s">
        <v>179</v>
      </c>
      <c r="M24" s="12">
        <v>32</v>
      </c>
      <c r="N24" s="13" t="s">
        <v>180</v>
      </c>
      <c r="O24" s="13" t="s">
        <v>88</v>
      </c>
    </row>
    <row r="25" spans="1:15" s="1" customFormat="1" ht="60" hidden="1" customHeight="1" x14ac:dyDescent="0.7">
      <c r="A25" s="22" t="s">
        <v>66</v>
      </c>
      <c r="B25" s="21" t="s">
        <v>166</v>
      </c>
      <c r="C25" s="21" t="s">
        <v>57</v>
      </c>
      <c r="D25" s="21" t="s">
        <v>167</v>
      </c>
      <c r="E25" s="21" t="s">
        <v>57</v>
      </c>
      <c r="F25" s="21" t="s">
        <v>173</v>
      </c>
      <c r="G25" s="21" t="s">
        <v>15</v>
      </c>
      <c r="H25" s="21">
        <v>12</v>
      </c>
      <c r="I25" s="21" t="s">
        <v>175</v>
      </c>
      <c r="J25" s="21" t="s">
        <v>8</v>
      </c>
      <c r="K25" s="21" t="s">
        <v>169</v>
      </c>
      <c r="L25" s="11" t="s">
        <v>185</v>
      </c>
      <c r="M25" s="12">
        <v>33</v>
      </c>
      <c r="N25" s="13" t="s">
        <v>180</v>
      </c>
      <c r="O25" s="13" t="s">
        <v>88</v>
      </c>
    </row>
    <row r="26" spans="1:15" s="1" customFormat="1" ht="60" hidden="1" customHeight="1" x14ac:dyDescent="0.7">
      <c r="A26" s="22" t="s">
        <v>66</v>
      </c>
      <c r="B26" s="21" t="s">
        <v>166</v>
      </c>
      <c r="C26" s="21" t="s">
        <v>57</v>
      </c>
      <c r="D26" s="21" t="s">
        <v>167</v>
      </c>
      <c r="E26" s="21" t="s">
        <v>57</v>
      </c>
      <c r="F26" s="21" t="s">
        <v>173</v>
      </c>
      <c r="G26" s="21" t="s">
        <v>15</v>
      </c>
      <c r="H26" s="21">
        <v>15</v>
      </c>
      <c r="I26" s="21" t="s">
        <v>177</v>
      </c>
      <c r="J26" s="21" t="s">
        <v>8</v>
      </c>
      <c r="K26" s="21" t="s">
        <v>169</v>
      </c>
      <c r="L26" s="11" t="s">
        <v>189</v>
      </c>
      <c r="M26" s="12">
        <v>34</v>
      </c>
      <c r="N26" s="13" t="s">
        <v>180</v>
      </c>
      <c r="O26" s="13" t="s">
        <v>88</v>
      </c>
    </row>
    <row r="27" spans="1:15" s="1" customFormat="1" ht="60" hidden="1" customHeight="1" x14ac:dyDescent="0.7">
      <c r="A27" s="22" t="s">
        <v>66</v>
      </c>
      <c r="B27" s="21" t="s">
        <v>166</v>
      </c>
      <c r="C27" s="21" t="s">
        <v>57</v>
      </c>
      <c r="D27" s="21" t="s">
        <v>167</v>
      </c>
      <c r="E27" s="21" t="s">
        <v>57</v>
      </c>
      <c r="F27" s="21" t="s">
        <v>178</v>
      </c>
      <c r="G27" s="21" t="s">
        <v>15</v>
      </c>
      <c r="H27" s="21">
        <v>15</v>
      </c>
      <c r="I27" s="21" t="s">
        <v>34</v>
      </c>
      <c r="J27" s="21" t="s">
        <v>8</v>
      </c>
      <c r="K27" s="21" t="s">
        <v>169</v>
      </c>
      <c r="L27" s="11" t="s">
        <v>189</v>
      </c>
      <c r="M27" s="12">
        <v>35</v>
      </c>
      <c r="N27" s="13" t="s">
        <v>180</v>
      </c>
      <c r="O27" s="13" t="s">
        <v>88</v>
      </c>
    </row>
    <row r="28" spans="1:15" s="1" customFormat="1" ht="60" hidden="1" customHeight="1" x14ac:dyDescent="0.7">
      <c r="A28" s="22" t="s">
        <v>134</v>
      </c>
      <c r="B28" s="21" t="s">
        <v>241</v>
      </c>
      <c r="C28" s="21" t="s">
        <v>57</v>
      </c>
      <c r="D28" s="21" t="s">
        <v>242</v>
      </c>
      <c r="E28" s="21" t="s">
        <v>243</v>
      </c>
      <c r="F28" s="21" t="s">
        <v>244</v>
      </c>
      <c r="G28" s="21" t="s">
        <v>15</v>
      </c>
      <c r="H28" s="21" t="s">
        <v>245</v>
      </c>
      <c r="I28" s="21" t="s">
        <v>246</v>
      </c>
      <c r="J28" s="21" t="s">
        <v>97</v>
      </c>
      <c r="K28" s="21" t="s">
        <v>247</v>
      </c>
      <c r="L28" s="11" t="s">
        <v>189</v>
      </c>
      <c r="M28" s="12">
        <v>38</v>
      </c>
      <c r="N28" s="13" t="s">
        <v>180</v>
      </c>
      <c r="O28" s="13" t="s">
        <v>88</v>
      </c>
    </row>
    <row r="29" spans="1:15" s="1" customFormat="1" ht="60" hidden="1" customHeight="1" x14ac:dyDescent="0.7">
      <c r="A29" s="22" t="s">
        <v>134</v>
      </c>
      <c r="B29" s="21" t="s">
        <v>241</v>
      </c>
      <c r="C29" s="21" t="s">
        <v>57</v>
      </c>
      <c r="D29" s="21" t="s">
        <v>242</v>
      </c>
      <c r="E29" s="21" t="s">
        <v>243</v>
      </c>
      <c r="F29" s="21" t="s">
        <v>248</v>
      </c>
      <c r="G29" s="21" t="s">
        <v>15</v>
      </c>
      <c r="H29" s="21" t="s">
        <v>249</v>
      </c>
      <c r="I29" s="21" t="s">
        <v>250</v>
      </c>
      <c r="J29" s="21" t="s">
        <v>97</v>
      </c>
      <c r="K29" s="21" t="s">
        <v>251</v>
      </c>
      <c r="L29" s="11" t="s">
        <v>189</v>
      </c>
      <c r="M29" s="12">
        <v>39</v>
      </c>
      <c r="N29" s="13" t="s">
        <v>180</v>
      </c>
      <c r="O29" s="13" t="s">
        <v>88</v>
      </c>
    </row>
    <row r="30" spans="1:15" s="1" customFormat="1" ht="60" hidden="1" customHeight="1" x14ac:dyDescent="0.7">
      <c r="A30" s="22" t="s">
        <v>134</v>
      </c>
      <c r="B30" s="21" t="s">
        <v>241</v>
      </c>
      <c r="C30" s="21" t="s">
        <v>57</v>
      </c>
      <c r="D30" s="21" t="s">
        <v>242</v>
      </c>
      <c r="E30" s="21" t="s">
        <v>243</v>
      </c>
      <c r="F30" s="21" t="s">
        <v>252</v>
      </c>
      <c r="G30" s="21" t="s">
        <v>15</v>
      </c>
      <c r="H30" s="21" t="s">
        <v>249</v>
      </c>
      <c r="I30" s="21" t="s">
        <v>253</v>
      </c>
      <c r="J30" s="21" t="s">
        <v>97</v>
      </c>
      <c r="K30" s="21" t="s">
        <v>254</v>
      </c>
      <c r="L30" s="11" t="s">
        <v>170</v>
      </c>
      <c r="M30" s="12">
        <v>40</v>
      </c>
      <c r="N30" s="13" t="s">
        <v>171</v>
      </c>
      <c r="O30" s="13" t="s">
        <v>57</v>
      </c>
    </row>
    <row r="31" spans="1:15" s="1" customFormat="1" ht="60" hidden="1" customHeight="1" x14ac:dyDescent="0.7">
      <c r="A31" s="22" t="s">
        <v>134</v>
      </c>
      <c r="B31" s="21" t="s">
        <v>241</v>
      </c>
      <c r="C31" s="21" t="s">
        <v>57</v>
      </c>
      <c r="D31" s="21" t="s">
        <v>242</v>
      </c>
      <c r="E31" s="21" t="s">
        <v>243</v>
      </c>
      <c r="F31" s="21" t="s">
        <v>255</v>
      </c>
      <c r="G31" s="21" t="s">
        <v>15</v>
      </c>
      <c r="H31" s="21" t="s">
        <v>249</v>
      </c>
      <c r="I31" s="21" t="s">
        <v>256</v>
      </c>
      <c r="J31" s="21" t="s">
        <v>97</v>
      </c>
      <c r="K31" s="21" t="s">
        <v>257</v>
      </c>
      <c r="L31" s="11" t="s">
        <v>170</v>
      </c>
      <c r="M31" s="12">
        <v>41</v>
      </c>
      <c r="N31" s="13" t="s">
        <v>171</v>
      </c>
      <c r="O31" s="13" t="s">
        <v>57</v>
      </c>
    </row>
    <row r="32" spans="1:15" s="1" customFormat="1" ht="60" hidden="1" customHeight="1" x14ac:dyDescent="0.7">
      <c r="A32" s="22" t="s">
        <v>134</v>
      </c>
      <c r="B32" s="21" t="s">
        <v>241</v>
      </c>
      <c r="C32" s="21" t="s">
        <v>57</v>
      </c>
      <c r="D32" s="21" t="s">
        <v>242</v>
      </c>
      <c r="E32" s="21" t="s">
        <v>243</v>
      </c>
      <c r="F32" s="21" t="s">
        <v>258</v>
      </c>
      <c r="G32" s="21" t="s">
        <v>15</v>
      </c>
      <c r="H32" s="21" t="s">
        <v>249</v>
      </c>
      <c r="I32" s="21" t="s">
        <v>259</v>
      </c>
      <c r="J32" s="21" t="s">
        <v>97</v>
      </c>
      <c r="K32" s="21" t="s">
        <v>260</v>
      </c>
      <c r="L32" s="11" t="s">
        <v>219</v>
      </c>
      <c r="M32" s="12">
        <v>42</v>
      </c>
      <c r="N32" s="13" t="s">
        <v>171</v>
      </c>
      <c r="O32" s="13" t="s">
        <v>57</v>
      </c>
    </row>
    <row r="33" spans="1:15" s="1" customFormat="1" ht="60" hidden="1" customHeight="1" x14ac:dyDescent="0.7">
      <c r="A33" s="22" t="s">
        <v>134</v>
      </c>
      <c r="B33" s="21" t="s">
        <v>241</v>
      </c>
      <c r="C33" s="21" t="s">
        <v>57</v>
      </c>
      <c r="D33" s="21" t="s">
        <v>242</v>
      </c>
      <c r="E33" s="21" t="s">
        <v>243</v>
      </c>
      <c r="F33" s="21" t="s">
        <v>261</v>
      </c>
      <c r="G33" s="21" t="s">
        <v>15</v>
      </c>
      <c r="H33" s="21" t="s">
        <v>249</v>
      </c>
      <c r="I33" s="21" t="s">
        <v>177</v>
      </c>
      <c r="J33" s="21" t="s">
        <v>97</v>
      </c>
      <c r="K33" s="21" t="s">
        <v>262</v>
      </c>
      <c r="L33" s="11" t="s">
        <v>219</v>
      </c>
      <c r="M33" s="12">
        <v>43</v>
      </c>
      <c r="N33" s="13" t="s">
        <v>171</v>
      </c>
      <c r="O33" s="13" t="s">
        <v>57</v>
      </c>
    </row>
    <row r="34" spans="1:15" s="1" customFormat="1" ht="60" hidden="1" customHeight="1" x14ac:dyDescent="0.7">
      <c r="A34" s="22" t="s">
        <v>134</v>
      </c>
      <c r="B34" s="21" t="s">
        <v>241</v>
      </c>
      <c r="C34" s="21" t="s">
        <v>57</v>
      </c>
      <c r="D34" s="21" t="s">
        <v>242</v>
      </c>
      <c r="E34" s="21" t="s">
        <v>243</v>
      </c>
      <c r="F34" s="21" t="s">
        <v>263</v>
      </c>
      <c r="G34" s="21" t="s">
        <v>15</v>
      </c>
      <c r="H34" s="21" t="s">
        <v>249</v>
      </c>
      <c r="I34" s="21" t="s">
        <v>264</v>
      </c>
      <c r="J34" s="21" t="s">
        <v>97</v>
      </c>
      <c r="K34" s="21" t="s">
        <v>265</v>
      </c>
      <c r="L34" s="11" t="s">
        <v>57</v>
      </c>
      <c r="M34" s="12">
        <v>44</v>
      </c>
      <c r="N34" s="13" t="s">
        <v>221</v>
      </c>
      <c r="O34" s="13" t="s">
        <v>57</v>
      </c>
    </row>
    <row r="35" spans="1:15" s="1" customFormat="1" ht="60" hidden="1" customHeight="1" x14ac:dyDescent="0.7">
      <c r="A35" s="22" t="s">
        <v>134</v>
      </c>
      <c r="B35" s="21" t="s">
        <v>241</v>
      </c>
      <c r="C35" s="21" t="s">
        <v>57</v>
      </c>
      <c r="D35" s="21" t="s">
        <v>242</v>
      </c>
      <c r="E35" s="21" t="s">
        <v>243</v>
      </c>
      <c r="F35" s="21" t="s">
        <v>266</v>
      </c>
      <c r="G35" s="21" t="s">
        <v>15</v>
      </c>
      <c r="H35" s="21" t="s">
        <v>249</v>
      </c>
      <c r="I35" s="21" t="s">
        <v>267</v>
      </c>
      <c r="J35" s="21" t="s">
        <v>97</v>
      </c>
      <c r="K35" s="21" t="s">
        <v>268</v>
      </c>
      <c r="L35" s="11" t="s">
        <v>57</v>
      </c>
      <c r="M35" s="12">
        <v>45</v>
      </c>
      <c r="N35" s="13" t="s">
        <v>221</v>
      </c>
      <c r="O35" s="13" t="s">
        <v>57</v>
      </c>
    </row>
    <row r="36" spans="1:15" s="1" customFormat="1" ht="60" hidden="1" customHeight="1" x14ac:dyDescent="0.7">
      <c r="A36" s="22" t="s">
        <v>134</v>
      </c>
      <c r="B36" s="21" t="s">
        <v>241</v>
      </c>
      <c r="C36" s="21" t="s">
        <v>57</v>
      </c>
      <c r="D36" s="21" t="s">
        <v>242</v>
      </c>
      <c r="E36" s="21" t="s">
        <v>243</v>
      </c>
      <c r="F36" s="21" t="s">
        <v>269</v>
      </c>
      <c r="G36" s="21" t="s">
        <v>15</v>
      </c>
      <c r="H36" s="21" t="s">
        <v>249</v>
      </c>
      <c r="I36" s="21" t="s">
        <v>270</v>
      </c>
      <c r="J36" s="21" t="s">
        <v>97</v>
      </c>
      <c r="K36" s="21" t="s">
        <v>271</v>
      </c>
      <c r="L36" s="11" t="s">
        <v>222</v>
      </c>
      <c r="M36" s="12">
        <v>46</v>
      </c>
      <c r="N36" s="13" t="s">
        <v>221</v>
      </c>
      <c r="O36" s="13" t="s">
        <v>57</v>
      </c>
    </row>
    <row r="37" spans="1:15" s="1" customFormat="1" ht="60" hidden="1" customHeight="1" x14ac:dyDescent="0.7">
      <c r="A37" s="22" t="s">
        <v>134</v>
      </c>
      <c r="B37" s="21" t="s">
        <v>241</v>
      </c>
      <c r="C37" s="21" t="s">
        <v>57</v>
      </c>
      <c r="D37" s="21" t="s">
        <v>242</v>
      </c>
      <c r="E37" s="21" t="s">
        <v>243</v>
      </c>
      <c r="F37" s="21" t="s">
        <v>272</v>
      </c>
      <c r="G37" s="21" t="s">
        <v>15</v>
      </c>
      <c r="H37" s="21" t="s">
        <v>249</v>
      </c>
      <c r="I37" s="21" t="s">
        <v>175</v>
      </c>
      <c r="J37" s="21" t="s">
        <v>97</v>
      </c>
      <c r="K37" s="21" t="s">
        <v>273</v>
      </c>
      <c r="L37" s="11" t="s">
        <v>222</v>
      </c>
      <c r="M37" s="12">
        <v>47</v>
      </c>
      <c r="N37" s="13" t="s">
        <v>221</v>
      </c>
      <c r="O37" s="13" t="s">
        <v>57</v>
      </c>
    </row>
    <row r="38" spans="1:15" s="1" customFormat="1" ht="60" hidden="1" customHeight="1" x14ac:dyDescent="0.7">
      <c r="A38" s="22" t="s">
        <v>134</v>
      </c>
      <c r="B38" s="21" t="s">
        <v>241</v>
      </c>
      <c r="C38" s="21" t="s">
        <v>57</v>
      </c>
      <c r="D38" s="21" t="s">
        <v>242</v>
      </c>
      <c r="E38" s="21" t="s">
        <v>243</v>
      </c>
      <c r="F38" s="21" t="s">
        <v>274</v>
      </c>
      <c r="G38" s="21" t="s">
        <v>15</v>
      </c>
      <c r="H38" s="21" t="s">
        <v>249</v>
      </c>
      <c r="I38" s="21" t="s">
        <v>172</v>
      </c>
      <c r="J38" s="21" t="s">
        <v>97</v>
      </c>
      <c r="K38" s="21" t="s">
        <v>275</v>
      </c>
      <c r="L38" s="11" t="s">
        <v>222</v>
      </c>
      <c r="M38" s="12">
        <v>48</v>
      </c>
      <c r="N38" s="13" t="s">
        <v>221</v>
      </c>
      <c r="O38" s="13" t="s">
        <v>57</v>
      </c>
    </row>
    <row r="39" spans="1:15" s="1" customFormat="1" ht="60" hidden="1" customHeight="1" x14ac:dyDescent="0.7">
      <c r="A39"/>
      <c r="B39"/>
      <c r="C39"/>
      <c r="D39"/>
      <c r="E39"/>
      <c r="F39"/>
      <c r="G39"/>
      <c r="H39"/>
      <c r="I39"/>
      <c r="J39"/>
      <c r="K39"/>
      <c r="L39" s="11" t="s">
        <v>222</v>
      </c>
      <c r="M39" s="12">
        <v>49</v>
      </c>
      <c r="N39" s="13" t="s">
        <v>221</v>
      </c>
      <c r="O39" s="13" t="s">
        <v>57</v>
      </c>
    </row>
    <row r="40" spans="1:15" s="1" customFormat="1" ht="60" hidden="1" customHeight="1" x14ac:dyDescent="0.7">
      <c r="A40"/>
      <c r="B40"/>
      <c r="C40"/>
      <c r="D40"/>
      <c r="E40"/>
      <c r="F40"/>
      <c r="G40"/>
      <c r="H40"/>
      <c r="I40"/>
      <c r="J40"/>
      <c r="K40"/>
      <c r="L40" s="11" t="s">
        <v>222</v>
      </c>
      <c r="M40" s="12">
        <v>50</v>
      </c>
      <c r="N40" s="13" t="s">
        <v>221</v>
      </c>
      <c r="O40" s="13" t="s">
        <v>57</v>
      </c>
    </row>
    <row r="41" spans="1:15" s="1" customFormat="1" ht="60" hidden="1" customHeight="1" x14ac:dyDescent="0.7">
      <c r="A41"/>
      <c r="B41"/>
      <c r="C41"/>
      <c r="D41"/>
      <c r="E41"/>
      <c r="F41"/>
      <c r="G41"/>
      <c r="H41"/>
      <c r="I41"/>
      <c r="J41"/>
      <c r="K41"/>
      <c r="L41" s="11" t="s">
        <v>57</v>
      </c>
      <c r="M41" s="12">
        <v>51</v>
      </c>
      <c r="N41" s="13" t="s">
        <v>57</v>
      </c>
      <c r="O41" s="13" t="s">
        <v>57</v>
      </c>
    </row>
    <row r="42" spans="1:15" s="1" customFormat="1" ht="60" hidden="1" customHeight="1" x14ac:dyDescent="0.7">
      <c r="A42"/>
      <c r="B42"/>
      <c r="C42"/>
      <c r="D42"/>
      <c r="E42"/>
      <c r="F42"/>
      <c r="G42"/>
      <c r="H42"/>
      <c r="I42"/>
      <c r="J42"/>
      <c r="K42"/>
      <c r="L42" s="11" t="s">
        <v>57</v>
      </c>
      <c r="M42" s="12">
        <v>52</v>
      </c>
      <c r="N42" s="13" t="s">
        <v>57</v>
      </c>
      <c r="O42" s="13" t="s">
        <v>57</v>
      </c>
    </row>
    <row r="43" spans="1:15" s="1" customFormat="1" ht="60" hidden="1" customHeight="1" x14ac:dyDescent="0.7">
      <c r="A43"/>
      <c r="B43"/>
      <c r="C43"/>
      <c r="D43"/>
      <c r="E43"/>
      <c r="F43"/>
      <c r="G43"/>
      <c r="H43"/>
      <c r="I43"/>
      <c r="J43"/>
      <c r="K43"/>
      <c r="L43" s="11" t="s">
        <v>57</v>
      </c>
      <c r="M43" s="12">
        <v>53</v>
      </c>
      <c r="N43" s="13" t="s">
        <v>57</v>
      </c>
      <c r="O43" s="13" t="s">
        <v>57</v>
      </c>
    </row>
    <row r="44" spans="1:15" s="1" customFormat="1" ht="60" hidden="1" customHeight="1" x14ac:dyDescent="0.7">
      <c r="A44"/>
      <c r="B44"/>
      <c r="C44"/>
      <c r="D44"/>
      <c r="E44"/>
      <c r="F44"/>
      <c r="G44"/>
      <c r="H44"/>
      <c r="I44"/>
      <c r="J44"/>
      <c r="K44"/>
      <c r="L44" s="11" t="s">
        <v>57</v>
      </c>
      <c r="M44" s="12">
        <v>54</v>
      </c>
      <c r="N44" s="13" t="s">
        <v>57</v>
      </c>
      <c r="O44" s="13" t="s">
        <v>57</v>
      </c>
    </row>
    <row r="45" spans="1:15" s="1" customFormat="1" ht="60" hidden="1" customHeight="1" x14ac:dyDescent="0.7">
      <c r="A45"/>
      <c r="B45"/>
      <c r="C45"/>
      <c r="D45"/>
      <c r="E45"/>
      <c r="F45"/>
      <c r="G45"/>
      <c r="H45"/>
      <c r="I45"/>
      <c r="J45"/>
      <c r="K45"/>
      <c r="L45" s="11" t="s">
        <v>57</v>
      </c>
      <c r="M45" s="12">
        <v>55</v>
      </c>
      <c r="N45" s="13" t="s">
        <v>57</v>
      </c>
      <c r="O45" s="13" t="s">
        <v>57</v>
      </c>
    </row>
    <row r="46" spans="1:15" s="1" customFormat="1" ht="60" hidden="1" customHeight="1" x14ac:dyDescent="0.7">
      <c r="A46"/>
      <c r="B46"/>
      <c r="C46"/>
      <c r="D46"/>
      <c r="E46"/>
      <c r="F46"/>
      <c r="G46"/>
      <c r="H46"/>
      <c r="I46"/>
      <c r="J46"/>
      <c r="K46"/>
      <c r="L46" s="11" t="s">
        <v>57</v>
      </c>
      <c r="M46" s="12">
        <v>56</v>
      </c>
      <c r="N46" s="13" t="s">
        <v>57</v>
      </c>
      <c r="O46" s="13" t="s">
        <v>57</v>
      </c>
    </row>
    <row r="47" spans="1:15" s="1" customFormat="1" ht="60" hidden="1" customHeight="1" x14ac:dyDescent="0.7">
      <c r="A47"/>
      <c r="B47"/>
      <c r="C47"/>
      <c r="D47"/>
      <c r="E47"/>
      <c r="F47"/>
      <c r="G47"/>
      <c r="H47"/>
      <c r="I47"/>
      <c r="J47"/>
      <c r="K47"/>
      <c r="L47" s="11" t="s">
        <v>57</v>
      </c>
      <c r="M47" s="12">
        <v>57</v>
      </c>
      <c r="N47" s="13" t="s">
        <v>57</v>
      </c>
      <c r="O47" s="13" t="s">
        <v>57</v>
      </c>
    </row>
    <row r="48" spans="1:15" s="1" customFormat="1" ht="60" hidden="1" customHeight="1" x14ac:dyDescent="0.7">
      <c r="A48"/>
      <c r="B48"/>
      <c r="C48"/>
      <c r="D48"/>
      <c r="E48"/>
      <c r="F48"/>
      <c r="G48"/>
      <c r="H48"/>
      <c r="I48"/>
      <c r="J48"/>
      <c r="K48"/>
      <c r="L48" s="11" t="s">
        <v>57</v>
      </c>
      <c r="M48" s="12">
        <v>58</v>
      </c>
      <c r="N48" s="13" t="s">
        <v>57</v>
      </c>
      <c r="O48" s="13" t="s">
        <v>57</v>
      </c>
    </row>
    <row r="49" spans="1:15" s="1" customFormat="1" ht="60" hidden="1" customHeight="1" x14ac:dyDescent="0.7">
      <c r="A49"/>
      <c r="B49"/>
      <c r="C49"/>
      <c r="D49"/>
      <c r="E49"/>
      <c r="F49"/>
      <c r="G49"/>
      <c r="H49"/>
      <c r="I49"/>
      <c r="J49"/>
      <c r="K49"/>
      <c r="L49" s="11" t="s">
        <v>57</v>
      </c>
      <c r="M49" s="12">
        <v>59</v>
      </c>
      <c r="N49" s="13" t="s">
        <v>57</v>
      </c>
      <c r="O49" s="13" t="s">
        <v>57</v>
      </c>
    </row>
    <row r="50" spans="1:15" s="1" customFormat="1" ht="60" hidden="1" customHeight="1" x14ac:dyDescent="0.7">
      <c r="A50"/>
      <c r="B50"/>
      <c r="C50"/>
      <c r="D50"/>
      <c r="E50"/>
      <c r="F50"/>
      <c r="G50"/>
      <c r="H50"/>
      <c r="I50"/>
      <c r="J50"/>
      <c r="K50"/>
      <c r="L50" s="11" t="s">
        <v>57</v>
      </c>
      <c r="M50" s="12">
        <v>60</v>
      </c>
      <c r="N50" s="13" t="s">
        <v>57</v>
      </c>
      <c r="O50" s="13" t="s">
        <v>57</v>
      </c>
    </row>
    <row r="51" spans="1:15" s="1" customFormat="1" ht="60" hidden="1" customHeight="1" x14ac:dyDescent="0.7">
      <c r="A51"/>
      <c r="B51"/>
      <c r="C51"/>
      <c r="D51"/>
      <c r="E51"/>
      <c r="F51"/>
      <c r="G51"/>
      <c r="H51"/>
      <c r="I51"/>
      <c r="J51"/>
      <c r="K51"/>
      <c r="L51" s="11" t="s">
        <v>57</v>
      </c>
      <c r="M51" s="12">
        <v>61</v>
      </c>
      <c r="N51" s="13" t="s">
        <v>57</v>
      </c>
      <c r="O51" s="13" t="s">
        <v>57</v>
      </c>
    </row>
    <row r="52" spans="1:15" s="1" customFormat="1" ht="60" hidden="1" customHeight="1" x14ac:dyDescent="0.7">
      <c r="A52"/>
      <c r="B52"/>
      <c r="C52"/>
      <c r="D52"/>
      <c r="E52"/>
      <c r="F52"/>
      <c r="G52"/>
      <c r="H52"/>
      <c r="I52"/>
      <c r="J52"/>
      <c r="K52"/>
      <c r="L52" s="11" t="s">
        <v>57</v>
      </c>
      <c r="M52" s="12">
        <v>62</v>
      </c>
      <c r="N52" s="13" t="s">
        <v>57</v>
      </c>
      <c r="O52" s="13" t="s">
        <v>57</v>
      </c>
    </row>
    <row r="53" spans="1:15" s="1" customFormat="1" ht="60" hidden="1" customHeight="1" x14ac:dyDescent="0.7">
      <c r="A53"/>
      <c r="B53"/>
      <c r="C53"/>
      <c r="D53"/>
      <c r="E53"/>
      <c r="F53"/>
      <c r="G53"/>
      <c r="H53"/>
      <c r="I53"/>
      <c r="J53"/>
      <c r="K53"/>
      <c r="L53" s="11" t="s">
        <v>57</v>
      </c>
      <c r="M53" s="12">
        <v>63</v>
      </c>
      <c r="N53" s="13" t="s">
        <v>57</v>
      </c>
      <c r="O53" s="13" t="s">
        <v>57</v>
      </c>
    </row>
    <row r="54" spans="1:15" s="1" customFormat="1" ht="60" hidden="1" customHeight="1" x14ac:dyDescent="0.7">
      <c r="A54"/>
      <c r="B54"/>
      <c r="C54"/>
      <c r="D54"/>
      <c r="E54"/>
      <c r="F54"/>
      <c r="G54"/>
      <c r="H54"/>
      <c r="I54"/>
      <c r="J54"/>
      <c r="K54"/>
      <c r="L54" s="11" t="s">
        <v>57</v>
      </c>
      <c r="M54" s="12">
        <v>64</v>
      </c>
      <c r="N54" s="13" t="s">
        <v>57</v>
      </c>
      <c r="O54" s="13" t="s">
        <v>57</v>
      </c>
    </row>
    <row r="55" spans="1:15" s="1" customFormat="1" ht="60" hidden="1" customHeight="1" x14ac:dyDescent="0.7">
      <c r="A55"/>
      <c r="B55"/>
      <c r="C55"/>
      <c r="D55"/>
      <c r="E55"/>
      <c r="F55"/>
      <c r="G55"/>
      <c r="H55"/>
      <c r="I55"/>
      <c r="J55"/>
      <c r="K55"/>
      <c r="L55" s="11" t="s">
        <v>57</v>
      </c>
      <c r="M55" s="12">
        <v>65</v>
      </c>
      <c r="N55" s="13" t="s">
        <v>57</v>
      </c>
      <c r="O55" s="13" t="s">
        <v>57</v>
      </c>
    </row>
    <row r="56" spans="1:15" s="1" customFormat="1" ht="60" hidden="1" customHeight="1" x14ac:dyDescent="0.7">
      <c r="A56"/>
      <c r="B56"/>
      <c r="C56"/>
      <c r="D56"/>
      <c r="E56"/>
      <c r="F56"/>
      <c r="G56"/>
      <c r="H56"/>
      <c r="I56"/>
      <c r="J56"/>
      <c r="K56"/>
      <c r="L56" s="11" t="s">
        <v>57</v>
      </c>
      <c r="M56" s="12">
        <v>66</v>
      </c>
      <c r="N56" s="13" t="s">
        <v>57</v>
      </c>
      <c r="O56" s="13" t="s">
        <v>57</v>
      </c>
    </row>
    <row r="57" spans="1:15" s="1" customFormat="1" ht="60" hidden="1" customHeight="1" x14ac:dyDescent="0.7">
      <c r="A57"/>
      <c r="B57"/>
      <c r="C57"/>
      <c r="D57"/>
      <c r="E57"/>
      <c r="F57"/>
      <c r="G57"/>
      <c r="H57"/>
      <c r="I57"/>
      <c r="J57"/>
      <c r="K57"/>
      <c r="L57" s="11" t="s">
        <v>57</v>
      </c>
      <c r="M57" s="12">
        <v>67</v>
      </c>
      <c r="N57" s="13" t="s">
        <v>57</v>
      </c>
      <c r="O57" s="13" t="s">
        <v>57</v>
      </c>
    </row>
    <row r="58" spans="1:15" s="1" customFormat="1" ht="60" hidden="1" customHeight="1" x14ac:dyDescent="0.7">
      <c r="A58"/>
      <c r="B58"/>
      <c r="C58"/>
      <c r="D58"/>
      <c r="E58"/>
      <c r="F58"/>
      <c r="G58"/>
      <c r="H58"/>
      <c r="I58"/>
      <c r="J58"/>
      <c r="K58"/>
      <c r="L58" s="11" t="s">
        <v>57</v>
      </c>
      <c r="M58" s="12">
        <v>68</v>
      </c>
      <c r="N58" s="13" t="s">
        <v>57</v>
      </c>
      <c r="O58" s="13" t="s">
        <v>57</v>
      </c>
    </row>
    <row r="59" spans="1:15" ht="60" hidden="1" customHeight="1" x14ac:dyDescent="0.7">
      <c r="A59"/>
      <c r="B59"/>
      <c r="C59"/>
      <c r="D59"/>
      <c r="E59"/>
      <c r="F59"/>
      <c r="G59"/>
      <c r="H59"/>
      <c r="I59"/>
      <c r="J59"/>
      <c r="K59"/>
      <c r="L59" s="11" t="s">
        <v>57</v>
      </c>
      <c r="M59" s="12">
        <v>69</v>
      </c>
    </row>
    <row r="60" spans="1:15" ht="60" hidden="1" customHeight="1" x14ac:dyDescent="0.7">
      <c r="A60"/>
      <c r="B60"/>
      <c r="C60"/>
      <c r="D60"/>
      <c r="E60"/>
      <c r="F60"/>
      <c r="G60"/>
      <c r="H60"/>
      <c r="I60"/>
      <c r="J60"/>
      <c r="K60"/>
      <c r="L60" s="11" t="s">
        <v>57</v>
      </c>
      <c r="M60" s="12">
        <v>70</v>
      </c>
    </row>
    <row r="61" spans="1:15" ht="60" hidden="1" customHeight="1" x14ac:dyDescent="0.7">
      <c r="A61"/>
      <c r="B61"/>
      <c r="C61"/>
      <c r="D61"/>
      <c r="E61"/>
      <c r="F61"/>
      <c r="G61"/>
      <c r="H61"/>
      <c r="I61"/>
      <c r="J61"/>
      <c r="K61"/>
      <c r="L61" s="11" t="s">
        <v>57</v>
      </c>
      <c r="M61" s="12">
        <v>71</v>
      </c>
    </row>
    <row r="62" spans="1:15" ht="60" hidden="1" customHeight="1" x14ac:dyDescent="0.7">
      <c r="A62"/>
      <c r="B62"/>
      <c r="C62"/>
      <c r="D62"/>
      <c r="E62"/>
      <c r="F62"/>
      <c r="G62"/>
      <c r="H62"/>
      <c r="I62"/>
      <c r="J62"/>
      <c r="K62"/>
      <c r="L62" s="11" t="s">
        <v>57</v>
      </c>
      <c r="M62" s="12">
        <v>72</v>
      </c>
    </row>
    <row r="63" spans="1:15" ht="60" hidden="1" customHeight="1" x14ac:dyDescent="0.7">
      <c r="A63"/>
      <c r="B63"/>
      <c r="C63"/>
      <c r="D63"/>
      <c r="E63"/>
      <c r="F63"/>
      <c r="G63"/>
      <c r="H63"/>
      <c r="I63"/>
      <c r="J63"/>
      <c r="K63"/>
      <c r="L63" s="11" t="s">
        <v>57</v>
      </c>
      <c r="M63" s="12">
        <v>73</v>
      </c>
    </row>
    <row r="64" spans="1:15" ht="60" hidden="1" customHeight="1" x14ac:dyDescent="0.7">
      <c r="A64"/>
      <c r="B64"/>
      <c r="C64"/>
      <c r="D64"/>
      <c r="E64"/>
      <c r="F64"/>
      <c r="G64"/>
      <c r="H64"/>
      <c r="I64"/>
      <c r="J64"/>
      <c r="K64"/>
      <c r="L64" s="11" t="s">
        <v>57</v>
      </c>
      <c r="M64" s="12">
        <v>74</v>
      </c>
    </row>
    <row r="65" spans="1:13" ht="60" hidden="1" customHeight="1" x14ac:dyDescent="0.7">
      <c r="A65"/>
      <c r="B65"/>
      <c r="C65"/>
      <c r="D65"/>
      <c r="E65"/>
      <c r="F65"/>
      <c r="G65"/>
      <c r="H65"/>
      <c r="I65"/>
      <c r="J65"/>
      <c r="K65"/>
      <c r="L65" s="11" t="s">
        <v>57</v>
      </c>
      <c r="M65" s="12">
        <v>75</v>
      </c>
    </row>
    <row r="66" spans="1:13" ht="60" hidden="1" customHeight="1" x14ac:dyDescent="0.7">
      <c r="A66"/>
      <c r="B66"/>
      <c r="C66"/>
      <c r="D66"/>
      <c r="E66"/>
      <c r="F66"/>
      <c r="G66"/>
      <c r="H66"/>
      <c r="I66"/>
      <c r="J66"/>
      <c r="K66"/>
      <c r="L66" s="11" t="s">
        <v>57</v>
      </c>
      <c r="M66" s="12">
        <v>76</v>
      </c>
    </row>
    <row r="67" spans="1:13" ht="60" hidden="1" customHeight="1" x14ac:dyDescent="0.7">
      <c r="A67"/>
      <c r="B67"/>
      <c r="C67"/>
      <c r="D67"/>
      <c r="E67"/>
      <c r="F67"/>
      <c r="G67"/>
      <c r="H67"/>
      <c r="I67"/>
      <c r="J67"/>
      <c r="K67"/>
      <c r="L67" s="11" t="s">
        <v>57</v>
      </c>
      <c r="M67" s="12">
        <v>77</v>
      </c>
    </row>
    <row r="68" spans="1:13" ht="60" hidden="1" customHeight="1" x14ac:dyDescent="0.7">
      <c r="A68"/>
      <c r="B68"/>
      <c r="C68"/>
      <c r="D68"/>
      <c r="E68"/>
      <c r="F68"/>
      <c r="G68"/>
      <c r="H68"/>
      <c r="I68"/>
      <c r="J68"/>
      <c r="K68"/>
      <c r="L68" s="11" t="s">
        <v>57</v>
      </c>
      <c r="M68" s="12">
        <v>78</v>
      </c>
    </row>
    <row r="69" spans="1:13" ht="60" hidden="1" customHeight="1" x14ac:dyDescent="0.7">
      <c r="A69"/>
      <c r="B69"/>
      <c r="C69"/>
      <c r="D69"/>
      <c r="E69"/>
      <c r="F69"/>
      <c r="G69"/>
      <c r="H69"/>
      <c r="I69"/>
      <c r="J69"/>
      <c r="K69"/>
      <c r="L69" s="11" t="s">
        <v>57</v>
      </c>
      <c r="M69" s="12">
        <v>79</v>
      </c>
    </row>
    <row r="70" spans="1:13" ht="60" hidden="1" customHeight="1" x14ac:dyDescent="0.7"/>
    <row r="71" spans="1:13" ht="60" hidden="1" customHeight="1" x14ac:dyDescent="0.7"/>
    <row r="72" spans="1:13" ht="60" customHeight="1" x14ac:dyDescent="0.7">
      <c r="A72" s="9" t="s">
        <v>55</v>
      </c>
      <c r="B72" s="10" t="s">
        <v>154</v>
      </c>
      <c r="C72" s="11" t="s">
        <v>57</v>
      </c>
      <c r="D72" s="11" t="s">
        <v>155</v>
      </c>
      <c r="E72" s="11" t="s">
        <v>57</v>
      </c>
      <c r="F72" s="11" t="s">
        <v>72</v>
      </c>
      <c r="G72" s="11" t="s">
        <v>69</v>
      </c>
      <c r="H72" s="11" t="s">
        <v>73</v>
      </c>
      <c r="I72" s="11" t="s">
        <v>74</v>
      </c>
      <c r="J72" s="11" t="s">
        <v>61</v>
      </c>
      <c r="K72" s="11" t="s">
        <v>75</v>
      </c>
    </row>
    <row r="73" spans="1:13" ht="60" customHeight="1" x14ac:dyDescent="0.7">
      <c r="A73" s="9" t="s">
        <v>55</v>
      </c>
      <c r="B73" s="10" t="s">
        <v>154</v>
      </c>
      <c r="C73" s="11" t="s">
        <v>57</v>
      </c>
      <c r="D73" s="11" t="s">
        <v>155</v>
      </c>
      <c r="E73" s="11" t="s">
        <v>57</v>
      </c>
      <c r="F73" s="11" t="s">
        <v>76</v>
      </c>
      <c r="G73" s="11" t="s">
        <v>69</v>
      </c>
      <c r="H73" s="11" t="s">
        <v>73</v>
      </c>
      <c r="I73" s="11" t="s">
        <v>25</v>
      </c>
      <c r="J73" s="11" t="s">
        <v>61</v>
      </c>
      <c r="K73" s="11" t="s">
        <v>62</v>
      </c>
    </row>
    <row r="74" spans="1:13" ht="60" customHeight="1" x14ac:dyDescent="0.7">
      <c r="A74" s="22" t="s">
        <v>55</v>
      </c>
      <c r="B74" s="21" t="s">
        <v>56</v>
      </c>
      <c r="C74" s="21" t="s">
        <v>57</v>
      </c>
      <c r="D74" s="21" t="s">
        <v>58</v>
      </c>
      <c r="E74" s="21" t="s">
        <v>57</v>
      </c>
      <c r="F74" s="21" t="s">
        <v>59</v>
      </c>
      <c r="G74" s="21" t="s">
        <v>60</v>
      </c>
      <c r="H74" s="21" t="s">
        <v>13</v>
      </c>
      <c r="I74" s="21" t="s">
        <v>25</v>
      </c>
      <c r="J74" s="21" t="s">
        <v>61</v>
      </c>
      <c r="K74" s="21" t="s">
        <v>62</v>
      </c>
    </row>
    <row r="75" spans="1:13" ht="60" customHeight="1" x14ac:dyDescent="0.7">
      <c r="A75" s="22" t="s">
        <v>55</v>
      </c>
      <c r="B75" s="21" t="s">
        <v>63</v>
      </c>
      <c r="C75" s="21" t="s">
        <v>57</v>
      </c>
      <c r="D75" s="21" t="s">
        <v>64</v>
      </c>
      <c r="E75" s="21" t="s">
        <v>57</v>
      </c>
      <c r="F75" s="21" t="s">
        <v>65</v>
      </c>
      <c r="G75" s="21" t="s">
        <v>60</v>
      </c>
      <c r="H75" s="21" t="s">
        <v>13</v>
      </c>
      <c r="I75" s="21" t="s">
        <v>25</v>
      </c>
      <c r="J75" s="21" t="s">
        <v>61</v>
      </c>
      <c r="K75" s="21" t="s">
        <v>62</v>
      </c>
    </row>
    <row r="76" spans="1:13" ht="60" customHeight="1" x14ac:dyDescent="0.7">
      <c r="A76" s="22" t="s">
        <v>55</v>
      </c>
      <c r="B76" s="26" t="s">
        <v>105</v>
      </c>
      <c r="C76" s="21" t="s">
        <v>106</v>
      </c>
      <c r="D76" s="21" t="s">
        <v>107</v>
      </c>
      <c r="E76" s="21" t="s">
        <v>460</v>
      </c>
      <c r="F76" s="21" t="s">
        <v>463</v>
      </c>
      <c r="G76" s="21" t="s">
        <v>288</v>
      </c>
      <c r="H76" s="21" t="s">
        <v>36</v>
      </c>
      <c r="I76" s="21" t="s">
        <v>289</v>
      </c>
      <c r="J76" s="21" t="s">
        <v>464</v>
      </c>
      <c r="K76" s="21" t="s">
        <v>462</v>
      </c>
    </row>
    <row r="77" spans="1:13" ht="60" customHeight="1" x14ac:dyDescent="0.7">
      <c r="A77" s="22" t="s">
        <v>55</v>
      </c>
      <c r="B77" s="26" t="s">
        <v>105</v>
      </c>
      <c r="C77" s="21" t="s">
        <v>112</v>
      </c>
      <c r="D77" s="21" t="s">
        <v>113</v>
      </c>
      <c r="E77" s="21" t="s">
        <v>460</v>
      </c>
      <c r="F77" s="21" t="s">
        <v>465</v>
      </c>
      <c r="G77" s="21" t="s">
        <v>288</v>
      </c>
      <c r="H77" s="21" t="s">
        <v>36</v>
      </c>
      <c r="I77" s="21" t="s">
        <v>289</v>
      </c>
      <c r="J77" s="21" t="s">
        <v>464</v>
      </c>
      <c r="K77" s="21" t="s">
        <v>462</v>
      </c>
    </row>
    <row r="78" spans="1:13" ht="60" customHeight="1" x14ac:dyDescent="0.7">
      <c r="A78" s="22" t="s">
        <v>55</v>
      </c>
      <c r="B78" s="26" t="s">
        <v>105</v>
      </c>
      <c r="C78" s="21" t="s">
        <v>115</v>
      </c>
      <c r="D78" s="21" t="s">
        <v>116</v>
      </c>
      <c r="E78" s="21" t="s">
        <v>294</v>
      </c>
      <c r="F78" s="21" t="s">
        <v>295</v>
      </c>
      <c r="G78" s="21" t="s">
        <v>296</v>
      </c>
      <c r="H78" s="21" t="s">
        <v>27</v>
      </c>
      <c r="I78" s="21" t="s">
        <v>158</v>
      </c>
      <c r="J78" s="21" t="s">
        <v>97</v>
      </c>
      <c r="K78" s="21" t="s">
        <v>151</v>
      </c>
    </row>
    <row r="79" spans="1:13" ht="60" customHeight="1" x14ac:dyDescent="0.7">
      <c r="A79" s="22" t="s">
        <v>55</v>
      </c>
      <c r="B79" s="26" t="s">
        <v>105</v>
      </c>
      <c r="C79" s="21" t="s">
        <v>119</v>
      </c>
      <c r="D79" s="21" t="s">
        <v>120</v>
      </c>
      <c r="E79" s="21" t="s">
        <v>439</v>
      </c>
      <c r="F79" s="21" t="s">
        <v>440</v>
      </c>
      <c r="G79" s="21" t="s">
        <v>441</v>
      </c>
      <c r="H79" s="21" t="s">
        <v>27</v>
      </c>
      <c r="I79" s="21" t="s">
        <v>158</v>
      </c>
      <c r="J79" s="21" t="s">
        <v>97</v>
      </c>
      <c r="K79" s="21" t="s">
        <v>151</v>
      </c>
    </row>
    <row r="80" spans="1:13" ht="60" customHeight="1" x14ac:dyDescent="0.7">
      <c r="A80" s="22" t="s">
        <v>55</v>
      </c>
      <c r="B80" s="26" t="s">
        <v>23</v>
      </c>
      <c r="C80" s="21" t="s">
        <v>57</v>
      </c>
      <c r="D80" s="21" t="s">
        <v>159</v>
      </c>
      <c r="E80" s="21" t="s">
        <v>281</v>
      </c>
      <c r="F80" s="21" t="s">
        <v>282</v>
      </c>
      <c r="G80" s="21" t="s">
        <v>9</v>
      </c>
      <c r="H80" s="21" t="s">
        <v>7</v>
      </c>
      <c r="I80" s="21" t="s">
        <v>12</v>
      </c>
      <c r="J80" s="21" t="s">
        <v>97</v>
      </c>
      <c r="K80" s="29" t="s">
        <v>140</v>
      </c>
    </row>
    <row r="81" spans="1:15" ht="60" customHeight="1" x14ac:dyDescent="0.7">
      <c r="A81" s="22" t="s">
        <v>55</v>
      </c>
      <c r="B81" s="26" t="s">
        <v>23</v>
      </c>
      <c r="C81" s="21" t="s">
        <v>57</v>
      </c>
      <c r="D81" s="21" t="s">
        <v>159</v>
      </c>
      <c r="E81" s="21" t="s">
        <v>442</v>
      </c>
      <c r="F81" s="21" t="s">
        <v>443</v>
      </c>
      <c r="G81" s="21" t="s">
        <v>9</v>
      </c>
      <c r="H81" s="21" t="s">
        <v>7</v>
      </c>
      <c r="I81" s="21" t="s">
        <v>143</v>
      </c>
      <c r="J81" s="21" t="s">
        <v>97</v>
      </c>
      <c r="K81" s="29" t="s">
        <v>140</v>
      </c>
    </row>
    <row r="82" spans="1:15" ht="60" customHeight="1" x14ac:dyDescent="0.7">
      <c r="A82" s="22" t="s">
        <v>55</v>
      </c>
      <c r="B82" s="26" t="s">
        <v>23</v>
      </c>
      <c r="C82" s="21" t="s">
        <v>57</v>
      </c>
      <c r="D82" s="21" t="s">
        <v>159</v>
      </c>
      <c r="E82" s="21" t="s">
        <v>444</v>
      </c>
      <c r="F82" s="21" t="s">
        <v>445</v>
      </c>
      <c r="G82" s="21" t="s">
        <v>9</v>
      </c>
      <c r="H82" s="21" t="s">
        <v>7</v>
      </c>
      <c r="I82" s="21" t="s">
        <v>188</v>
      </c>
      <c r="J82" s="21" t="s">
        <v>97</v>
      </c>
      <c r="K82" s="29" t="s">
        <v>140</v>
      </c>
    </row>
    <row r="83" spans="1:15" ht="60" customHeight="1" x14ac:dyDescent="0.7"/>
    <row r="84" spans="1:15" s="15" customFormat="1" ht="60" customHeight="1" x14ac:dyDescent="0.7">
      <c r="B84" s="16"/>
      <c r="C84" s="17"/>
      <c r="D84" s="18"/>
      <c r="E84" s="18"/>
      <c r="F84" s="18"/>
      <c r="G84" s="18"/>
      <c r="H84" s="17"/>
      <c r="I84" s="17"/>
      <c r="J84" s="17"/>
      <c r="K84" s="18"/>
      <c r="L84" s="18"/>
      <c r="M84" s="19"/>
      <c r="N84"/>
      <c r="O84"/>
    </row>
    <row r="85" spans="1:15" s="15" customFormat="1" ht="60" customHeight="1" x14ac:dyDescent="0.7">
      <c r="B85" s="16"/>
      <c r="C85" s="17"/>
      <c r="D85" s="18"/>
      <c r="E85" s="18"/>
      <c r="F85" s="18"/>
      <c r="G85" s="18"/>
      <c r="H85" s="17"/>
      <c r="I85" s="17"/>
      <c r="J85" s="17"/>
      <c r="K85" s="18"/>
      <c r="L85" s="18"/>
      <c r="M85" s="19"/>
      <c r="N85"/>
      <c r="O85"/>
    </row>
    <row r="86" spans="1:15" s="15" customFormat="1" ht="60" customHeight="1" x14ac:dyDescent="0.7">
      <c r="B86" s="16"/>
      <c r="C86" s="17"/>
      <c r="D86" s="18"/>
      <c r="E86" s="18"/>
      <c r="F86" s="18"/>
      <c r="G86" s="18"/>
      <c r="H86" s="17"/>
      <c r="I86" s="17"/>
      <c r="J86" s="17"/>
      <c r="K86" s="18"/>
      <c r="L86" s="18"/>
      <c r="M86" s="19"/>
      <c r="N86"/>
      <c r="O86"/>
    </row>
    <row r="87" spans="1:15" s="15" customFormat="1" ht="60" customHeight="1" x14ac:dyDescent="0.7">
      <c r="B87" s="16"/>
      <c r="C87" s="17"/>
      <c r="D87" s="18"/>
      <c r="E87" s="18"/>
      <c r="F87" s="18"/>
      <c r="G87" s="18"/>
      <c r="H87" s="17"/>
      <c r="I87" s="17"/>
      <c r="J87" s="17"/>
      <c r="K87" s="18"/>
      <c r="L87" s="18"/>
      <c r="M87" s="19"/>
      <c r="N87"/>
      <c r="O87"/>
    </row>
    <row r="88" spans="1:15" s="15" customFormat="1" ht="60" customHeight="1" x14ac:dyDescent="0.7">
      <c r="B88" s="16"/>
      <c r="C88" s="17"/>
      <c r="D88" s="18"/>
      <c r="E88" s="18"/>
      <c r="F88" s="18"/>
      <c r="G88" s="18"/>
      <c r="H88" s="17"/>
      <c r="I88" s="17"/>
      <c r="J88" s="17"/>
      <c r="K88" s="18"/>
      <c r="L88" s="18"/>
      <c r="M88" s="19"/>
      <c r="N88"/>
      <c r="O88"/>
    </row>
  </sheetData>
  <autoFilter ref="A2:O69" xr:uid="{A37081C1-937C-403F-9D2F-5C6C9B9C2C85}">
    <filterColumn colId="0">
      <filters>
        <filter val="随時申込"/>
      </filters>
    </filterColumn>
  </autoFilter>
  <mergeCells count="1">
    <mergeCell ref="B1:K1"/>
  </mergeCells>
  <phoneticPr fontId="1"/>
  <conditionalFormatting sqref="A1:A2 A70:A71 L3:L69 A83:A1048576">
    <cfRule type="cellIs" dxfId="167" priority="31" operator="equal">
      <formula>"随時申込"</formula>
    </cfRule>
    <cfRule type="cellIs" dxfId="166" priority="32" operator="equal">
      <formula>"当日会場受付"</formula>
    </cfRule>
    <cfRule type="cellIs" dxfId="165" priority="33" operator="equal">
      <formula>"事前申込"</formula>
    </cfRule>
  </conditionalFormatting>
  <conditionalFormatting sqref="A3:A31">
    <cfRule type="cellIs" dxfId="164" priority="19" operator="equal">
      <formula>"延期"</formula>
    </cfRule>
    <cfRule type="cellIs" dxfId="163" priority="20" operator="equal">
      <formula>"未定"</formula>
    </cfRule>
    <cfRule type="cellIs" dxfId="162" priority="21" operator="equal">
      <formula>"中止"</formula>
    </cfRule>
  </conditionalFormatting>
  <conditionalFormatting sqref="A32:A38">
    <cfRule type="cellIs" dxfId="161" priority="22" operator="equal">
      <formula>"延期"</formula>
    </cfRule>
    <cfRule type="cellIs" dxfId="160" priority="23" operator="equal">
      <formula>"未定"</formula>
    </cfRule>
    <cfRule type="cellIs" dxfId="159" priority="24" operator="equal">
      <formula>"中止"</formula>
    </cfRule>
  </conditionalFormatting>
  <conditionalFormatting sqref="A72:A73">
    <cfRule type="cellIs" dxfId="158" priority="7" operator="equal">
      <formula>"延期"</formula>
    </cfRule>
    <cfRule type="cellIs" dxfId="157" priority="8" operator="equal">
      <formula>"未定"</formula>
    </cfRule>
    <cfRule type="cellIs" dxfId="156" priority="9" operator="equal">
      <formula>"中止"</formula>
    </cfRule>
  </conditionalFormatting>
  <conditionalFormatting sqref="A74:A82">
    <cfRule type="cellIs" dxfId="155" priority="1" operator="equal">
      <formula>"延期"</formula>
    </cfRule>
    <cfRule type="cellIs" dxfId="154" priority="2" operator="equal">
      <formula>"未定"</formula>
    </cfRule>
    <cfRule type="cellIs" dxfId="153" priority="3" operator="equal">
      <formula>"中止"</formula>
    </cfRule>
  </conditionalFormatting>
  <hyperlinks>
    <hyperlink ref="M14" location="'13~16'!A1" display="'13~16'!A1" xr:uid="{61014780-7607-4742-8BF3-67F24F4BC4E2}"/>
    <hyperlink ref="M15" location="'13~16'!A1" display="'13~16'!A1" xr:uid="{D103B27A-1707-4301-82C8-87C5A3B5534F}"/>
    <hyperlink ref="M16" location="'13~16'!A1" display="'13~16'!A1" xr:uid="{F9B8041A-E244-45B5-9AA8-C3C1BC076C80}"/>
    <hyperlink ref="M17" location="'17~20'!A1" display="'17~20'!A1" xr:uid="{4D5A2DF7-8075-4704-83AC-7142776E6C9B}"/>
    <hyperlink ref="M19" location="'17~20'!A1" display="'17~20'!A1" xr:uid="{8CA7C931-673C-4777-982A-9EB5671F1BEE}"/>
    <hyperlink ref="M20" location="'17~20'!A1" display="'17~20'!A1" xr:uid="{2908C396-B9F8-404E-9933-26DCD2276C02}"/>
    <hyperlink ref="M25" location="'33~36'!A1" display="'33~36'!A1" xr:uid="{23E6CEE1-CE56-4728-9743-6046426D1D83}"/>
    <hyperlink ref="M26" location="'33~36'!A1" display="'33~36'!A1" xr:uid="{8B6ADE8C-EAA6-4B70-80FB-344506BFBB29}"/>
    <hyperlink ref="M27" location="'33~36'!A1" display="'33~36'!A1" xr:uid="{B8AF4A7D-4500-4C51-A25A-89AAD8E9C66A}"/>
    <hyperlink ref="M28" location="'37~40'!A1" display="'37~40'!A1" xr:uid="{41113C1B-D7E2-4C10-9339-76F5AAF5D24B}"/>
    <hyperlink ref="M29" location="'37~40'!A1" display="'37~40'!A1" xr:uid="{710B2BD5-7AB3-4B91-AD8F-EAE8F4F68519}"/>
    <hyperlink ref="M30" location="'37~40'!A1" display="'37~40'!A1" xr:uid="{2FDAEB91-5952-46D8-8149-9755DBB6E3E7}"/>
    <hyperlink ref="M31" location="'41~44 '!A1" display="'41~44 '!A1" xr:uid="{177764F1-09C2-4F6E-8D10-B79E76B8EAE3}"/>
    <hyperlink ref="M32" location="'41~44 '!A1" display="'41~44 '!A1" xr:uid="{2A52184A-E7FB-45C1-93CF-283FFA79D893}"/>
    <hyperlink ref="M33" location="'41~44 '!A1" display="'41~44 '!A1" xr:uid="{AA148DC8-FBFD-4996-BC77-0E32371CB4CB}"/>
    <hyperlink ref="M34" location="'41~44'!A1" display="'41~44'!A1" xr:uid="{917650F5-FA22-41CC-9E4F-C28D87367C19}"/>
    <hyperlink ref="M35" location="'45~48'!A1" display="'45~48'!A1" xr:uid="{4F3EB146-C044-4CCB-BEC2-C2749C0ECBA3}"/>
    <hyperlink ref="M36" location="'45~48'!A1" display="'45~48'!A1" xr:uid="{65C76B0D-773B-42A1-9FBD-D5BD95E1AB58}"/>
    <hyperlink ref="M37" location="'45~48'!A1" display="'45~48'!A1" xr:uid="{C1D36B1B-4625-46E6-93A3-8A0E97F64D73}"/>
    <hyperlink ref="M38" location="'45~48'!A1" display="'45~48'!A1" xr:uid="{02559E7C-62F5-4503-AEA8-CB3E625E6C33}"/>
    <hyperlink ref="M4" location="'1~4'!A1" display="'1~4'!A1" xr:uid="{7CC7ED8F-29E2-4D5D-B4AA-596D1E5540F7}"/>
    <hyperlink ref="M39" location="'49~52 '!A1" display="'49~52 '!A1" xr:uid="{4D6A4515-4489-4629-B495-687D8769020C}"/>
    <hyperlink ref="M40" location="'49~52 '!A1" display="'49~52 '!A1" xr:uid="{83F177A9-47FE-4E1D-910D-E8FDDF9F3338}"/>
    <hyperlink ref="M41" location="'49~52 '!A1" display="'49~52 '!A1" xr:uid="{B286E0C2-4430-4074-837B-3E84D0BC5DBA}"/>
    <hyperlink ref="M42" location="'49~52 '!A1" display="'49~52 '!A1" xr:uid="{D209FAFF-A290-499F-88D5-1FDA11D2D424}"/>
    <hyperlink ref="M43" location="'53~56 '!A1" display="'53~56 '!A1" xr:uid="{8C4EA69B-B92E-47FB-A101-202825045C55}"/>
    <hyperlink ref="M44" location="'53~56 '!A1" display="'53~56 '!A1" xr:uid="{086822DD-4287-4A44-ABAB-E8976A72F54D}"/>
    <hyperlink ref="M45" location="'53~56 '!A1" display="'53~56 '!A1" xr:uid="{578FEB2B-00EA-48C9-A2CD-02E7FF156048}"/>
    <hyperlink ref="M46" location="'53~56 '!A1" display="'53~56 '!A1" xr:uid="{E482A19E-3EC9-4CD4-9EEE-D80855F55918}"/>
    <hyperlink ref="M47" location="'57~60'!A1" display="'57~60'!A1" xr:uid="{9C33C002-712A-483E-8C55-6CAB8D00C6A3}"/>
    <hyperlink ref="M48" location="'57~60'!A1" display="'57~60'!A1" xr:uid="{3B1193D9-0C56-4C52-85D7-531B6B0FDC7D}"/>
    <hyperlink ref="M49" location="'57~60'!A1" display="'57~60'!A1" xr:uid="{2FFA6D4F-0DAD-411C-8C21-8A54DFBAEAA6}"/>
    <hyperlink ref="M50" location="'57~60'!A1" display="'57~60'!A1" xr:uid="{A57755D8-AD72-4239-9882-3322DF596A5B}"/>
    <hyperlink ref="M51" location="'61~64 '!A1" display="'61~64 '!A1" xr:uid="{1003FF71-A0F6-49C2-A918-ADC1C945A680}"/>
    <hyperlink ref="M52" location="'61~64 '!A1" display="'61~64 '!A1" xr:uid="{CFCBABEA-DB26-4E9A-AFB1-431FD1D9667F}"/>
    <hyperlink ref="M53" location="'61~64 '!A1" display="'61~64 '!A1" xr:uid="{7C4BB7AC-F06A-4665-B9A1-E78466BCE34E}"/>
    <hyperlink ref="M54" location="'61~64 '!A1" display="'61~64 '!A1" xr:uid="{80882684-36D1-45EF-8A60-2FDAA6FADDE6}"/>
    <hyperlink ref="M55" location="'61~64 '!A1" display="'61~64 '!A1" xr:uid="{0DBFF1BE-6020-4836-9989-903EA7B61C04}"/>
    <hyperlink ref="M56" location="'61~64 '!A1" display="'61~64 '!A1" xr:uid="{B401CCE1-FAAB-4B04-8B7A-DD4498E0B974}"/>
    <hyperlink ref="M57" location="'61~64 '!A1" display="'61~64 '!A1" xr:uid="{0106EC59-42C8-447C-9BD4-9DF9A102489B}"/>
    <hyperlink ref="M58" location="'61~64 '!A1" display="'61~64 '!A1" xr:uid="{708FB25C-BBB0-40BD-8A34-64B821C92F01}"/>
    <hyperlink ref="M59" location="'61~64 '!A1" display="'61~64 '!A1" xr:uid="{E715B759-F32B-4615-8819-B7B666D41BE7}"/>
    <hyperlink ref="M60" location="'61~64 '!A1" display="'61~64 '!A1" xr:uid="{D4F44B7D-86C2-481F-B3FA-087E63344771}"/>
    <hyperlink ref="M61" location="'61~64 '!A1" display="'61~64 '!A1" xr:uid="{D450BA6B-AD73-44ED-989B-630EA2EDFCE7}"/>
    <hyperlink ref="M62" location="'61~64 '!A1" display="'61~64 '!A1" xr:uid="{2D2FDAC9-BD69-4A6D-AAB2-9E8AE576CC92}"/>
    <hyperlink ref="M63" location="'61~64 '!A1" display="'61~64 '!A1" xr:uid="{EE8EAFC6-CA96-41AF-AFEE-95E137571542}"/>
    <hyperlink ref="M64" location="'61~64 '!A1" display="'61~64 '!A1" xr:uid="{51635C8B-23C9-4670-AB74-1F9A15C4AAB1}"/>
    <hyperlink ref="M65" location="'61~64 '!A1" display="'61~64 '!A1" xr:uid="{D3847DEC-7C9C-4A41-98E0-6F8D109F4731}"/>
    <hyperlink ref="M66" location="'61~64 '!A1" display="'61~64 '!A1" xr:uid="{3E75BE08-DA2F-4F38-979D-510A6A8F7567}"/>
    <hyperlink ref="M67" location="'61~64 '!A1" display="'61~64 '!A1" xr:uid="{0F58B4C6-FF4E-482A-B458-6A8BF71A6577}"/>
    <hyperlink ref="M68" location="'61~64 '!A1" display="'61~64 '!A1" xr:uid="{F076C30B-3EF7-4B14-8C75-1E3A6267F744}"/>
    <hyperlink ref="M69" location="'61~64 '!A1" display="'61~64 '!A1" xr:uid="{C694F479-6A71-4563-9DAF-538BAAEDE10F}"/>
    <hyperlink ref="M5" location="'1~4'!A1" display="'1~4'!A1" xr:uid="{17B09517-4974-4AF3-9327-443F2C4047D8}"/>
    <hyperlink ref="M6" location="'1~4'!A1" display="'1~4'!A1" xr:uid="{82E85A39-654A-40A6-B244-76A20BE7AD84}"/>
    <hyperlink ref="M7" location="'5~8'!A1" display="'5~8'!A1" xr:uid="{09009A5D-1C9C-4F8D-BC71-24CBBEFC6473}"/>
    <hyperlink ref="M8" location="'5~8'!A1" display="'5~8'!A1" xr:uid="{9E064222-C7E6-4BE5-8E0E-44B1C5116B1E}"/>
    <hyperlink ref="M9" location="'5~8'!A1" display="'5~8'!A1" xr:uid="{CBBC28BC-5911-41B7-B9DB-D242F56B5C1E}"/>
    <hyperlink ref="M13" location="'13~16'!A1" display="'13~16'!A1" xr:uid="{108BBF87-0E83-40C9-BC3E-E19DCE8E96DD}"/>
    <hyperlink ref="M12" location="'9~12'!A1" display="'9~12'!A1" xr:uid="{F42239AC-7F3E-4771-A5A4-D9008D220644}"/>
    <hyperlink ref="M11" location="'9~12'!A1" display="'9~12'!A1" xr:uid="{2EE28E60-91DC-4177-8F93-67EC305DE4D1}"/>
    <hyperlink ref="M10" location="'9~12'!A1" display="'9~12'!A1" xr:uid="{D7F762E1-E77B-486F-A8F1-816EFE74B7F6}"/>
    <hyperlink ref="M18" location="'17~20'!A1" display="'17~20'!A1" xr:uid="{C2851CD8-6AD0-40B5-94DE-31AD3467368C}"/>
    <hyperlink ref="M24" location="'29~32'!A1" display="'29~32'!A1" xr:uid="{4EE87F9B-3DE3-438E-A4C3-A6F2834F0431}"/>
    <hyperlink ref="M23" location="'29~32'!A1" display="'29~32'!A1" xr:uid="{CEE93236-2C3A-4CD8-9759-B599D28B0B87}"/>
    <hyperlink ref="M22" location="'29~32'!A1" display="'29~32'!A1" xr:uid="{69410DFA-8D02-4C01-8A71-F19CFF67EE81}"/>
    <hyperlink ref="M21" location="'25~28'!A1" display="'25~28'!A1" xr:uid="{46074545-6186-45E2-9055-CEFE1B4B0A5A}"/>
  </hyperlinks>
  <pageMargins left="0.23622047244094491" right="0.23622047244094491" top="0.74803149606299213" bottom="0.74803149606299213" header="0.31496062992125984" footer="0.31496062992125984"/>
  <pageSetup paperSize="8" scale="40"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B1398-FDCE-47EB-BBD6-4DDBE1A5427A}">
  <sheetPr filterMode="1">
    <pageSetUpPr fitToPage="1"/>
  </sheetPr>
  <dimension ref="A1:O99"/>
  <sheetViews>
    <sheetView view="pageBreakPreview" topLeftCell="B1" zoomScale="52" zoomScaleNormal="39" zoomScaleSheetLayoutView="52" workbookViewId="0">
      <selection activeCell="D13" sqref="D13"/>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08.4" customHeight="1" thickBot="1" x14ac:dyDescent="0.75">
      <c r="A1" s="2" t="s">
        <v>43</v>
      </c>
      <c r="B1" s="51" t="s">
        <v>466</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7"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7"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8"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hidden="1"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customHeight="1" x14ac:dyDescent="0.7">
      <c r="A12" s="9" t="s">
        <v>66</v>
      </c>
      <c r="B12" s="10" t="s">
        <v>166</v>
      </c>
      <c r="C12" s="11" t="s">
        <v>57</v>
      </c>
      <c r="D12" s="11" t="s">
        <v>167</v>
      </c>
      <c r="E12" s="11" t="s">
        <v>327</v>
      </c>
      <c r="F12" s="11" t="s">
        <v>446</v>
      </c>
      <c r="G12" s="11" t="s">
        <v>447</v>
      </c>
      <c r="H12" s="11" t="s">
        <v>330</v>
      </c>
      <c r="I12" s="11" t="s">
        <v>331</v>
      </c>
      <c r="J12" s="11" t="s">
        <v>97</v>
      </c>
      <c r="K12" s="11" t="s">
        <v>324</v>
      </c>
      <c r="L12" s="11" t="s">
        <v>57</v>
      </c>
      <c r="M12" s="12">
        <v>10</v>
      </c>
      <c r="N12" s="13" t="s">
        <v>87</v>
      </c>
      <c r="O12" s="13" t="s">
        <v>88</v>
      </c>
    </row>
    <row r="13" spans="1:15" s="1" customFormat="1" ht="60" customHeight="1" x14ac:dyDescent="0.7">
      <c r="A13" s="9" t="s">
        <v>66</v>
      </c>
      <c r="B13" s="10" t="s">
        <v>166</v>
      </c>
      <c r="C13" s="11" t="s">
        <v>57</v>
      </c>
      <c r="D13" s="11" t="s">
        <v>167</v>
      </c>
      <c r="E13" s="11" t="s">
        <v>450</v>
      </c>
      <c r="F13" s="11" t="s">
        <v>451</v>
      </c>
      <c r="G13" s="11" t="s">
        <v>204</v>
      </c>
      <c r="H13" s="11" t="s">
        <v>330</v>
      </c>
      <c r="I13" s="11" t="s">
        <v>452</v>
      </c>
      <c r="J13" s="11" t="s">
        <v>453</v>
      </c>
      <c r="K13" s="11" t="s">
        <v>324</v>
      </c>
      <c r="L13" s="11" t="s">
        <v>57</v>
      </c>
      <c r="M13" s="12">
        <v>11</v>
      </c>
      <c r="N13" s="13" t="s">
        <v>87</v>
      </c>
      <c r="O13" s="13" t="s">
        <v>88</v>
      </c>
    </row>
    <row r="14" spans="1:15" s="1" customFormat="1" ht="60" customHeight="1" x14ac:dyDescent="0.7">
      <c r="A14" s="9" t="s">
        <v>66</v>
      </c>
      <c r="B14" s="10" t="s">
        <v>166</v>
      </c>
      <c r="C14" s="11" t="s">
        <v>57</v>
      </c>
      <c r="D14" s="11" t="s">
        <v>167</v>
      </c>
      <c r="E14" s="11" t="s">
        <v>456</v>
      </c>
      <c r="F14" s="11" t="s">
        <v>457</v>
      </c>
      <c r="G14" s="11" t="s">
        <v>458</v>
      </c>
      <c r="H14" s="11" t="s">
        <v>32</v>
      </c>
      <c r="I14" s="11" t="s">
        <v>459</v>
      </c>
      <c r="J14" s="11" t="s">
        <v>97</v>
      </c>
      <c r="K14" s="11" t="s">
        <v>324</v>
      </c>
      <c r="L14" s="11" t="s">
        <v>57</v>
      </c>
      <c r="M14" s="12">
        <v>12</v>
      </c>
      <c r="N14" s="13" t="s">
        <v>87</v>
      </c>
      <c r="O14" s="13" t="s">
        <v>88</v>
      </c>
    </row>
    <row r="15" spans="1:15" s="1" customFormat="1" ht="60" customHeight="1" x14ac:dyDescent="0.7">
      <c r="A15" s="9" t="s">
        <v>66</v>
      </c>
      <c r="B15" s="10" t="s">
        <v>166</v>
      </c>
      <c r="C15" s="11" t="s">
        <v>57</v>
      </c>
      <c r="D15" s="11" t="s">
        <v>167</v>
      </c>
      <c r="E15" s="11" t="s">
        <v>57</v>
      </c>
      <c r="F15" s="11" t="s">
        <v>59</v>
      </c>
      <c r="G15" s="11" t="s">
        <v>60</v>
      </c>
      <c r="H15" s="11" t="s">
        <v>13</v>
      </c>
      <c r="I15" s="11" t="s">
        <v>25</v>
      </c>
      <c r="J15" s="11" t="s">
        <v>61</v>
      </c>
      <c r="K15" s="11" t="s">
        <v>62</v>
      </c>
      <c r="L15" s="11" t="s">
        <v>57</v>
      </c>
      <c r="M15" s="12">
        <v>13</v>
      </c>
      <c r="N15" s="13" t="s">
        <v>87</v>
      </c>
      <c r="O15" s="13" t="s">
        <v>88</v>
      </c>
    </row>
    <row r="16" spans="1:15" s="1" customFormat="1" ht="60" customHeight="1" x14ac:dyDescent="0.7">
      <c r="A16" s="9" t="s">
        <v>66</v>
      </c>
      <c r="B16" s="10" t="s">
        <v>166</v>
      </c>
      <c r="C16" s="11" t="s">
        <v>57</v>
      </c>
      <c r="D16" s="11" t="s">
        <v>167</v>
      </c>
      <c r="E16" s="11" t="s">
        <v>57</v>
      </c>
      <c r="F16" s="11" t="s">
        <v>65</v>
      </c>
      <c r="G16" s="11" t="s">
        <v>60</v>
      </c>
      <c r="H16" s="11" t="s">
        <v>13</v>
      </c>
      <c r="I16" s="11" t="s">
        <v>25</v>
      </c>
      <c r="J16" s="11" t="s">
        <v>61</v>
      </c>
      <c r="K16" s="11" t="s">
        <v>62</v>
      </c>
      <c r="L16" s="11" t="s">
        <v>57</v>
      </c>
      <c r="M16" s="12">
        <v>14</v>
      </c>
      <c r="N16" s="13" t="s">
        <v>87</v>
      </c>
      <c r="O16" s="13" t="s">
        <v>88</v>
      </c>
    </row>
    <row r="17" spans="1:15" s="1" customFormat="1" ht="60" customHeight="1" x14ac:dyDescent="0.7">
      <c r="A17" s="9" t="s">
        <v>66</v>
      </c>
      <c r="B17" s="10" t="s">
        <v>166</v>
      </c>
      <c r="C17" s="11" t="s">
        <v>57</v>
      </c>
      <c r="D17" s="11" t="s">
        <v>167</v>
      </c>
      <c r="E17" s="11" t="s">
        <v>57</v>
      </c>
      <c r="F17" s="11" t="s">
        <v>68</v>
      </c>
      <c r="G17" s="11" t="s">
        <v>69</v>
      </c>
      <c r="H17" s="11" t="s">
        <v>70</v>
      </c>
      <c r="I17" s="11" t="s">
        <v>10</v>
      </c>
      <c r="J17" s="11" t="s">
        <v>61</v>
      </c>
      <c r="K17" s="11" t="s">
        <v>71</v>
      </c>
      <c r="L17" s="11" t="s">
        <v>57</v>
      </c>
      <c r="M17" s="12">
        <v>15</v>
      </c>
      <c r="N17" s="13" t="s">
        <v>87</v>
      </c>
      <c r="O17" s="13" t="s">
        <v>88</v>
      </c>
    </row>
    <row r="18" spans="1:15" s="1" customFormat="1" ht="60" customHeight="1" x14ac:dyDescent="0.7">
      <c r="A18" s="22" t="s">
        <v>66</v>
      </c>
      <c r="B18" s="21" t="s">
        <v>67</v>
      </c>
      <c r="C18" s="21" t="s">
        <v>57</v>
      </c>
      <c r="D18" s="21" t="s">
        <v>67</v>
      </c>
      <c r="E18" s="21" t="s">
        <v>57</v>
      </c>
      <c r="F18" s="21" t="s">
        <v>68</v>
      </c>
      <c r="G18" s="21" t="s">
        <v>69</v>
      </c>
      <c r="H18" s="21" t="s">
        <v>70</v>
      </c>
      <c r="I18" s="21" t="s">
        <v>10</v>
      </c>
      <c r="J18" s="21" t="s">
        <v>61</v>
      </c>
      <c r="K18" s="21" t="s">
        <v>71</v>
      </c>
      <c r="L18" s="11" t="s">
        <v>57</v>
      </c>
      <c r="M18" s="12">
        <v>16</v>
      </c>
      <c r="N18" s="13" t="s">
        <v>87</v>
      </c>
      <c r="O18" s="13" t="s">
        <v>88</v>
      </c>
    </row>
    <row r="19" spans="1:15" s="1" customFormat="1" ht="39.75" x14ac:dyDescent="0.7">
      <c r="A19" s="22" t="s">
        <v>66</v>
      </c>
      <c r="B19" s="21" t="s">
        <v>67</v>
      </c>
      <c r="C19" s="21" t="s">
        <v>57</v>
      </c>
      <c r="D19" s="21" t="s">
        <v>67</v>
      </c>
      <c r="E19" s="21" t="s">
        <v>57</v>
      </c>
      <c r="F19" s="21" t="s">
        <v>72</v>
      </c>
      <c r="G19" s="21" t="s">
        <v>69</v>
      </c>
      <c r="H19" s="21" t="s">
        <v>73</v>
      </c>
      <c r="I19" s="21" t="s">
        <v>74</v>
      </c>
      <c r="J19" s="21" t="s">
        <v>61</v>
      </c>
      <c r="K19" s="21" t="s">
        <v>75</v>
      </c>
      <c r="L19" s="11" t="s">
        <v>57</v>
      </c>
      <c r="M19" s="12">
        <v>17</v>
      </c>
      <c r="N19" s="13" t="s">
        <v>87</v>
      </c>
      <c r="O19" s="13" t="s">
        <v>88</v>
      </c>
    </row>
    <row r="20" spans="1:15" s="1" customFormat="1" ht="39.75" x14ac:dyDescent="0.7">
      <c r="A20" s="22" t="s">
        <v>66</v>
      </c>
      <c r="B20" s="21" t="s">
        <v>67</v>
      </c>
      <c r="C20" s="21" t="s">
        <v>57</v>
      </c>
      <c r="D20" s="21" t="s">
        <v>67</v>
      </c>
      <c r="E20" s="21" t="s">
        <v>57</v>
      </c>
      <c r="F20" s="21" t="s">
        <v>76</v>
      </c>
      <c r="G20" s="21" t="s">
        <v>69</v>
      </c>
      <c r="H20" s="21" t="s">
        <v>73</v>
      </c>
      <c r="I20" s="21" t="s">
        <v>25</v>
      </c>
      <c r="J20" s="21" t="s">
        <v>61</v>
      </c>
      <c r="K20" s="21" t="s">
        <v>62</v>
      </c>
      <c r="L20" s="11" t="s">
        <v>133</v>
      </c>
      <c r="M20" s="12">
        <v>18</v>
      </c>
      <c r="N20" s="13" t="s">
        <v>87</v>
      </c>
      <c r="O20" s="13" t="s">
        <v>88</v>
      </c>
    </row>
    <row r="21" spans="1:15" s="1" customFormat="1" ht="60" customHeight="1" x14ac:dyDescent="0.7">
      <c r="A21" s="22" t="s">
        <v>66</v>
      </c>
      <c r="B21" s="21" t="s">
        <v>67</v>
      </c>
      <c r="C21" s="21" t="s">
        <v>57</v>
      </c>
      <c r="D21" s="21" t="s">
        <v>67</v>
      </c>
      <c r="E21" s="21" t="s">
        <v>57</v>
      </c>
      <c r="F21" s="21" t="s">
        <v>77</v>
      </c>
      <c r="G21" s="21" t="s">
        <v>69</v>
      </c>
      <c r="H21" s="21" t="s">
        <v>73</v>
      </c>
      <c r="I21" s="21" t="s">
        <v>78</v>
      </c>
      <c r="J21" s="21" t="s">
        <v>61</v>
      </c>
      <c r="K21" s="21" t="s">
        <v>79</v>
      </c>
      <c r="L21" s="11" t="s">
        <v>57</v>
      </c>
      <c r="M21" s="12">
        <v>19</v>
      </c>
      <c r="N21" s="13" t="s">
        <v>87</v>
      </c>
      <c r="O21" s="13" t="s">
        <v>88</v>
      </c>
    </row>
    <row r="22" spans="1:15" s="1" customFormat="1" ht="60" customHeight="1" x14ac:dyDescent="0.7">
      <c r="A22" s="22" t="s">
        <v>66</v>
      </c>
      <c r="B22" s="21" t="s">
        <v>67</v>
      </c>
      <c r="C22" s="21" t="s">
        <v>57</v>
      </c>
      <c r="D22" s="21" t="s">
        <v>67</v>
      </c>
      <c r="E22" s="21" t="s">
        <v>57</v>
      </c>
      <c r="F22" s="21" t="s">
        <v>80</v>
      </c>
      <c r="G22" s="21" t="s">
        <v>69</v>
      </c>
      <c r="H22" s="21" t="s">
        <v>73</v>
      </c>
      <c r="I22" s="21" t="s">
        <v>81</v>
      </c>
      <c r="J22" s="21" t="s">
        <v>61</v>
      </c>
      <c r="K22" s="21" t="s">
        <v>82</v>
      </c>
      <c r="L22" s="11" t="s">
        <v>57</v>
      </c>
      <c r="M22" s="12">
        <v>20</v>
      </c>
      <c r="N22" s="13" t="s">
        <v>87</v>
      </c>
      <c r="O22" s="13" t="s">
        <v>88</v>
      </c>
    </row>
    <row r="23" spans="1:15" s="1" customFormat="1" ht="60" hidden="1" customHeight="1" x14ac:dyDescent="0.7">
      <c r="A23" s="22" t="s">
        <v>66</v>
      </c>
      <c r="B23" s="21" t="s">
        <v>67</v>
      </c>
      <c r="C23" s="21" t="s">
        <v>57</v>
      </c>
      <c r="D23" s="21" t="s">
        <v>67</v>
      </c>
      <c r="E23" s="21" t="s">
        <v>57</v>
      </c>
      <c r="F23" s="21" t="s">
        <v>83</v>
      </c>
      <c r="G23" s="21" t="s">
        <v>69</v>
      </c>
      <c r="H23" s="21" t="s">
        <v>73</v>
      </c>
      <c r="I23" s="21" t="s">
        <v>84</v>
      </c>
      <c r="J23" s="21" t="s">
        <v>61</v>
      </c>
      <c r="K23" s="21" t="s">
        <v>85</v>
      </c>
      <c r="L23" s="11" t="s">
        <v>152</v>
      </c>
      <c r="M23" s="12">
        <v>21</v>
      </c>
      <c r="N23" s="13" t="s">
        <v>153</v>
      </c>
      <c r="O23" s="13" t="s">
        <v>88</v>
      </c>
    </row>
    <row r="24" spans="1:15" s="1" customFormat="1" ht="60" hidden="1" customHeight="1" x14ac:dyDescent="0.7">
      <c r="A24" s="22" t="s">
        <v>66</v>
      </c>
      <c r="B24" s="21" t="s">
        <v>89</v>
      </c>
      <c r="C24" s="21" t="s">
        <v>57</v>
      </c>
      <c r="D24" s="21" t="s">
        <v>89</v>
      </c>
      <c r="E24" s="21" t="s">
        <v>57</v>
      </c>
      <c r="F24" s="21" t="s">
        <v>90</v>
      </c>
      <c r="G24" s="21" t="s">
        <v>69</v>
      </c>
      <c r="H24" s="21" t="s">
        <v>73</v>
      </c>
      <c r="I24" s="21" t="s">
        <v>74</v>
      </c>
      <c r="J24" s="21" t="s">
        <v>61</v>
      </c>
      <c r="K24" s="21" t="s">
        <v>75</v>
      </c>
      <c r="L24" s="11" t="s">
        <v>152</v>
      </c>
      <c r="M24" s="12">
        <v>22</v>
      </c>
      <c r="N24" s="13" t="s">
        <v>153</v>
      </c>
      <c r="O24" s="13" t="s">
        <v>88</v>
      </c>
    </row>
    <row r="25" spans="1:15" s="1" customFormat="1" ht="60" hidden="1" customHeight="1" x14ac:dyDescent="0.7">
      <c r="A25" s="22" t="s">
        <v>66</v>
      </c>
      <c r="B25" s="21" t="s">
        <v>91</v>
      </c>
      <c r="C25" s="21" t="s">
        <v>57</v>
      </c>
      <c r="D25" s="21" t="s">
        <v>91</v>
      </c>
      <c r="E25" s="21" t="s">
        <v>57</v>
      </c>
      <c r="F25" s="21" t="s">
        <v>92</v>
      </c>
      <c r="G25" s="21" t="s">
        <v>69</v>
      </c>
      <c r="H25" s="21" t="s">
        <v>93</v>
      </c>
      <c r="I25" s="21" t="s">
        <v>10</v>
      </c>
      <c r="J25" s="21" t="s">
        <v>61</v>
      </c>
      <c r="K25" s="21" t="s">
        <v>71</v>
      </c>
      <c r="L25" s="11" t="s">
        <v>152</v>
      </c>
      <c r="M25" s="12">
        <v>23</v>
      </c>
      <c r="N25" s="13" t="s">
        <v>153</v>
      </c>
      <c r="O25" s="13" t="s">
        <v>88</v>
      </c>
    </row>
    <row r="26" spans="1:15" s="1" customFormat="1" ht="60" hidden="1" customHeight="1" x14ac:dyDescent="0.7">
      <c r="A26" s="22" t="s">
        <v>66</v>
      </c>
      <c r="B26" s="21" t="s">
        <v>94</v>
      </c>
      <c r="C26" s="21" t="s">
        <v>57</v>
      </c>
      <c r="D26" s="21" t="s">
        <v>95</v>
      </c>
      <c r="E26" s="21" t="s">
        <v>57</v>
      </c>
      <c r="F26" s="21" t="s">
        <v>96</v>
      </c>
      <c r="G26" s="21" t="s">
        <v>69</v>
      </c>
      <c r="H26" s="21" t="s">
        <v>13</v>
      </c>
      <c r="I26" s="21" t="s">
        <v>25</v>
      </c>
      <c r="J26" s="21" t="s">
        <v>97</v>
      </c>
      <c r="K26" s="21" t="s">
        <v>62</v>
      </c>
      <c r="L26" s="11" t="s">
        <v>152</v>
      </c>
      <c r="M26" s="12">
        <v>24</v>
      </c>
      <c r="N26" s="13" t="s">
        <v>153</v>
      </c>
      <c r="O26" s="13" t="s">
        <v>88</v>
      </c>
    </row>
    <row r="27" spans="1:15" s="1" customFormat="1" ht="60" customHeight="1" x14ac:dyDescent="0.7">
      <c r="A27" s="22" t="s">
        <v>66</v>
      </c>
      <c r="B27" s="21" t="s">
        <v>98</v>
      </c>
      <c r="C27" s="21" t="s">
        <v>57</v>
      </c>
      <c r="D27" s="21" t="s">
        <v>99</v>
      </c>
      <c r="E27" s="21" t="s">
        <v>57</v>
      </c>
      <c r="F27" s="21" t="s">
        <v>100</v>
      </c>
      <c r="G27" s="21" t="s">
        <v>69</v>
      </c>
      <c r="H27" s="21" t="s">
        <v>93</v>
      </c>
      <c r="I27" s="21" t="s">
        <v>25</v>
      </c>
      <c r="J27" s="21" t="s">
        <v>97</v>
      </c>
      <c r="K27" s="21" t="s">
        <v>62</v>
      </c>
      <c r="L27" s="11" t="s">
        <v>170</v>
      </c>
      <c r="M27" s="12">
        <v>26</v>
      </c>
      <c r="N27" s="13" t="s">
        <v>171</v>
      </c>
      <c r="O27" s="13" t="s">
        <v>57</v>
      </c>
    </row>
    <row r="28" spans="1:15" s="1" customFormat="1" ht="60" hidden="1" customHeight="1" x14ac:dyDescent="0.7">
      <c r="A28" s="22" t="s">
        <v>66</v>
      </c>
      <c r="B28" s="26" t="s">
        <v>101</v>
      </c>
      <c r="C28" s="21" t="s">
        <v>57</v>
      </c>
      <c r="D28" s="21" t="s">
        <v>101</v>
      </c>
      <c r="E28" s="21" t="s">
        <v>460</v>
      </c>
      <c r="F28" s="21" t="s">
        <v>461</v>
      </c>
      <c r="G28" s="21" t="s">
        <v>288</v>
      </c>
      <c r="H28" s="21" t="s">
        <v>213</v>
      </c>
      <c r="I28" s="21" t="s">
        <v>289</v>
      </c>
      <c r="J28" s="21" t="s">
        <v>97</v>
      </c>
      <c r="K28" s="21" t="s">
        <v>462</v>
      </c>
      <c r="L28" s="11" t="s">
        <v>170</v>
      </c>
      <c r="M28" s="12">
        <v>27</v>
      </c>
      <c r="N28" s="13" t="s">
        <v>171</v>
      </c>
      <c r="O28" s="13" t="s">
        <v>57</v>
      </c>
    </row>
    <row r="29" spans="1:15" s="1" customFormat="1" ht="60" hidden="1" customHeight="1" x14ac:dyDescent="0.7">
      <c r="A29" s="22" t="s">
        <v>123</v>
      </c>
      <c r="B29" s="26" t="s">
        <v>124</v>
      </c>
      <c r="C29" s="21" t="s">
        <v>125</v>
      </c>
      <c r="D29" s="27" t="s">
        <v>126</v>
      </c>
      <c r="E29" s="21" t="s">
        <v>279</v>
      </c>
      <c r="F29" s="21" t="s">
        <v>280</v>
      </c>
      <c r="G29" s="21" t="s">
        <v>9</v>
      </c>
      <c r="H29" s="21" t="s">
        <v>7</v>
      </c>
      <c r="I29" s="21" t="s">
        <v>25</v>
      </c>
      <c r="J29" s="21" t="s">
        <v>97</v>
      </c>
      <c r="K29" s="21" t="s">
        <v>140</v>
      </c>
      <c r="L29" s="11" t="s">
        <v>174</v>
      </c>
      <c r="M29" s="12">
        <v>28</v>
      </c>
      <c r="N29" s="13" t="s">
        <v>171</v>
      </c>
      <c r="O29" s="13" t="s">
        <v>57</v>
      </c>
    </row>
    <row r="30" spans="1:15" s="1" customFormat="1" ht="60" hidden="1" customHeight="1" x14ac:dyDescent="0.7">
      <c r="A30" s="22" t="s">
        <v>66</v>
      </c>
      <c r="B30" s="26" t="s">
        <v>166</v>
      </c>
      <c r="C30" s="21" t="s">
        <v>57</v>
      </c>
      <c r="D30" s="21" t="s">
        <v>167</v>
      </c>
      <c r="E30" s="21" t="s">
        <v>327</v>
      </c>
      <c r="F30" s="21" t="s">
        <v>446</v>
      </c>
      <c r="G30" s="21" t="s">
        <v>447</v>
      </c>
      <c r="H30" s="21" t="s">
        <v>330</v>
      </c>
      <c r="I30" s="21" t="s">
        <v>331</v>
      </c>
      <c r="J30" s="21" t="s">
        <v>97</v>
      </c>
      <c r="K30" s="21" t="s">
        <v>324</v>
      </c>
      <c r="L30" s="11" t="s">
        <v>176</v>
      </c>
      <c r="M30" s="12">
        <v>29</v>
      </c>
      <c r="N30" s="13" t="s">
        <v>57</v>
      </c>
      <c r="O30" s="13" t="s">
        <v>57</v>
      </c>
    </row>
    <row r="31" spans="1:15" s="1" customFormat="1" ht="60" customHeight="1" x14ac:dyDescent="0.7">
      <c r="A31" s="22" t="s">
        <v>66</v>
      </c>
      <c r="B31" s="21" t="s">
        <v>166</v>
      </c>
      <c r="C31" s="21" t="s">
        <v>57</v>
      </c>
      <c r="D31" s="21" t="s">
        <v>167</v>
      </c>
      <c r="E31" s="21" t="s">
        <v>57</v>
      </c>
      <c r="F31" s="21" t="s">
        <v>168</v>
      </c>
      <c r="G31" s="21" t="s">
        <v>15</v>
      </c>
      <c r="H31" s="21">
        <v>15</v>
      </c>
      <c r="I31" s="21" t="s">
        <v>74</v>
      </c>
      <c r="J31" s="21" t="s">
        <v>8</v>
      </c>
      <c r="K31" s="21" t="s">
        <v>169</v>
      </c>
      <c r="L31" s="11" t="s">
        <v>176</v>
      </c>
      <c r="M31" s="12">
        <v>30</v>
      </c>
      <c r="N31" s="13" t="s">
        <v>57</v>
      </c>
      <c r="O31" s="13" t="s">
        <v>57</v>
      </c>
    </row>
    <row r="32" spans="1:15" s="1" customFormat="1" ht="60" customHeight="1" x14ac:dyDescent="0.7">
      <c r="A32" s="22" t="s">
        <v>66</v>
      </c>
      <c r="B32" s="21" t="s">
        <v>166</v>
      </c>
      <c r="C32" s="21" t="s">
        <v>57</v>
      </c>
      <c r="D32" s="21" t="s">
        <v>167</v>
      </c>
      <c r="E32" s="21" t="s">
        <v>57</v>
      </c>
      <c r="F32" s="21" t="s">
        <v>168</v>
      </c>
      <c r="G32" s="21" t="s">
        <v>15</v>
      </c>
      <c r="H32" s="21">
        <v>15</v>
      </c>
      <c r="I32" s="21" t="s">
        <v>172</v>
      </c>
      <c r="J32" s="21" t="s">
        <v>8</v>
      </c>
      <c r="K32" s="21" t="s">
        <v>169</v>
      </c>
      <c r="L32" s="11" t="s">
        <v>179</v>
      </c>
      <c r="M32" s="12">
        <v>31</v>
      </c>
      <c r="N32" s="13" t="s">
        <v>180</v>
      </c>
      <c r="O32" s="13" t="s">
        <v>88</v>
      </c>
    </row>
    <row r="33" spans="1:15" s="1" customFormat="1" ht="60" customHeight="1" x14ac:dyDescent="0.7">
      <c r="A33" s="22" t="s">
        <v>66</v>
      </c>
      <c r="B33" s="21" t="s">
        <v>166</v>
      </c>
      <c r="C33" s="21" t="s">
        <v>57</v>
      </c>
      <c r="D33" s="21" t="s">
        <v>167</v>
      </c>
      <c r="E33" s="21" t="s">
        <v>57</v>
      </c>
      <c r="F33" s="21" t="s">
        <v>173</v>
      </c>
      <c r="G33" s="21" t="s">
        <v>15</v>
      </c>
      <c r="H33" s="21">
        <v>9</v>
      </c>
      <c r="I33" s="21" t="s">
        <v>25</v>
      </c>
      <c r="J33" s="21" t="s">
        <v>8</v>
      </c>
      <c r="K33" s="21" t="s">
        <v>169</v>
      </c>
      <c r="L33" s="11" t="s">
        <v>179</v>
      </c>
      <c r="M33" s="12">
        <v>32</v>
      </c>
      <c r="N33" s="13" t="s">
        <v>180</v>
      </c>
      <c r="O33" s="13" t="s">
        <v>88</v>
      </c>
    </row>
    <row r="34" spans="1:15" s="1" customFormat="1" ht="60" customHeight="1" x14ac:dyDescent="0.7">
      <c r="A34" s="22" t="s">
        <v>66</v>
      </c>
      <c r="B34" s="21" t="s">
        <v>166</v>
      </c>
      <c r="C34" s="21" t="s">
        <v>57</v>
      </c>
      <c r="D34" s="21" t="s">
        <v>167</v>
      </c>
      <c r="E34" s="21" t="s">
        <v>57</v>
      </c>
      <c r="F34" s="21" t="s">
        <v>173</v>
      </c>
      <c r="G34" s="21" t="s">
        <v>15</v>
      </c>
      <c r="H34" s="21">
        <v>12</v>
      </c>
      <c r="I34" s="21" t="s">
        <v>175</v>
      </c>
      <c r="J34" s="21" t="s">
        <v>8</v>
      </c>
      <c r="K34" s="21" t="s">
        <v>169</v>
      </c>
      <c r="L34" s="11" t="s">
        <v>185</v>
      </c>
      <c r="M34" s="12">
        <v>33</v>
      </c>
      <c r="N34" s="13" t="s">
        <v>180</v>
      </c>
      <c r="O34" s="13" t="s">
        <v>88</v>
      </c>
    </row>
    <row r="35" spans="1:15" s="1" customFormat="1" ht="60" customHeight="1" x14ac:dyDescent="0.7">
      <c r="A35" s="22" t="s">
        <v>66</v>
      </c>
      <c r="B35" s="21" t="s">
        <v>166</v>
      </c>
      <c r="C35" s="21" t="s">
        <v>57</v>
      </c>
      <c r="D35" s="21" t="s">
        <v>167</v>
      </c>
      <c r="E35" s="21" t="s">
        <v>57</v>
      </c>
      <c r="F35" s="21" t="s">
        <v>173</v>
      </c>
      <c r="G35" s="21" t="s">
        <v>15</v>
      </c>
      <c r="H35" s="21">
        <v>15</v>
      </c>
      <c r="I35" s="21" t="s">
        <v>177</v>
      </c>
      <c r="J35" s="21" t="s">
        <v>8</v>
      </c>
      <c r="K35" s="21" t="s">
        <v>169</v>
      </c>
      <c r="L35" s="11" t="s">
        <v>189</v>
      </c>
      <c r="M35" s="12">
        <v>34</v>
      </c>
      <c r="N35" s="13" t="s">
        <v>180</v>
      </c>
      <c r="O35" s="13" t="s">
        <v>88</v>
      </c>
    </row>
    <row r="36" spans="1:15" s="1" customFormat="1" ht="60"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hidden="1" customHeight="1" x14ac:dyDescent="0.7">
      <c r="A39" s="22" t="s">
        <v>134</v>
      </c>
      <c r="B39" s="21" t="s">
        <v>241</v>
      </c>
      <c r="C39" s="21" t="s">
        <v>57</v>
      </c>
      <c r="D39" s="21" t="s">
        <v>242</v>
      </c>
      <c r="E39" s="21" t="s">
        <v>243</v>
      </c>
      <c r="F39" s="21" t="s">
        <v>244</v>
      </c>
      <c r="G39" s="21" t="s">
        <v>15</v>
      </c>
      <c r="H39" s="21" t="s">
        <v>245</v>
      </c>
      <c r="I39" s="21" t="s">
        <v>246</v>
      </c>
      <c r="J39" s="21" t="s">
        <v>97</v>
      </c>
      <c r="K39" s="21" t="s">
        <v>247</v>
      </c>
      <c r="L39" s="11" t="s">
        <v>189</v>
      </c>
      <c r="M39" s="12">
        <v>38</v>
      </c>
      <c r="N39" s="13" t="s">
        <v>180</v>
      </c>
      <c r="O39" s="13" t="s">
        <v>88</v>
      </c>
    </row>
    <row r="40" spans="1:15" s="1" customFormat="1" ht="60" hidden="1" customHeight="1" x14ac:dyDescent="0.7">
      <c r="A40" s="22" t="s">
        <v>134</v>
      </c>
      <c r="B40" s="21" t="s">
        <v>241</v>
      </c>
      <c r="C40" s="21" t="s">
        <v>57</v>
      </c>
      <c r="D40" s="21" t="s">
        <v>242</v>
      </c>
      <c r="E40" s="21" t="s">
        <v>243</v>
      </c>
      <c r="F40" s="21" t="s">
        <v>248</v>
      </c>
      <c r="G40" s="21" t="s">
        <v>15</v>
      </c>
      <c r="H40" s="21" t="s">
        <v>249</v>
      </c>
      <c r="I40" s="21" t="s">
        <v>250</v>
      </c>
      <c r="J40" s="21" t="s">
        <v>97</v>
      </c>
      <c r="K40" s="21" t="s">
        <v>251</v>
      </c>
      <c r="L40" s="11" t="s">
        <v>189</v>
      </c>
      <c r="M40" s="12">
        <v>39</v>
      </c>
      <c r="N40" s="13" t="s">
        <v>180</v>
      </c>
      <c r="O40" s="13" t="s">
        <v>88</v>
      </c>
    </row>
    <row r="41" spans="1:15" s="1" customFormat="1" ht="60" hidden="1" customHeight="1" x14ac:dyDescent="0.7">
      <c r="A41" s="22" t="s">
        <v>134</v>
      </c>
      <c r="B41" s="21" t="s">
        <v>241</v>
      </c>
      <c r="C41" s="21" t="s">
        <v>57</v>
      </c>
      <c r="D41" s="21" t="s">
        <v>242</v>
      </c>
      <c r="E41" s="21" t="s">
        <v>243</v>
      </c>
      <c r="F41" s="21" t="s">
        <v>252</v>
      </c>
      <c r="G41" s="21" t="s">
        <v>15</v>
      </c>
      <c r="H41" s="21" t="s">
        <v>249</v>
      </c>
      <c r="I41" s="21" t="s">
        <v>253</v>
      </c>
      <c r="J41" s="21" t="s">
        <v>97</v>
      </c>
      <c r="K41" s="21" t="s">
        <v>254</v>
      </c>
      <c r="L41" s="11" t="s">
        <v>170</v>
      </c>
      <c r="M41" s="12">
        <v>40</v>
      </c>
      <c r="N41" s="13" t="s">
        <v>171</v>
      </c>
      <c r="O41" s="13" t="s">
        <v>57</v>
      </c>
    </row>
    <row r="42" spans="1:15" s="1" customFormat="1" ht="60" hidden="1" customHeight="1" x14ac:dyDescent="0.7">
      <c r="A42" s="22" t="s">
        <v>134</v>
      </c>
      <c r="B42" s="21" t="s">
        <v>241</v>
      </c>
      <c r="C42" s="21" t="s">
        <v>57</v>
      </c>
      <c r="D42" s="21" t="s">
        <v>242</v>
      </c>
      <c r="E42" s="21" t="s">
        <v>243</v>
      </c>
      <c r="F42" s="21" t="s">
        <v>255</v>
      </c>
      <c r="G42" s="21" t="s">
        <v>15</v>
      </c>
      <c r="H42" s="21" t="s">
        <v>249</v>
      </c>
      <c r="I42" s="21" t="s">
        <v>256</v>
      </c>
      <c r="J42" s="21" t="s">
        <v>97</v>
      </c>
      <c r="K42" s="21" t="s">
        <v>257</v>
      </c>
      <c r="L42" s="11" t="s">
        <v>170</v>
      </c>
      <c r="M42" s="12">
        <v>41</v>
      </c>
      <c r="N42" s="13" t="s">
        <v>171</v>
      </c>
      <c r="O42" s="13" t="s">
        <v>57</v>
      </c>
    </row>
    <row r="43" spans="1:15" s="1" customFormat="1" ht="60" hidden="1" customHeight="1" x14ac:dyDescent="0.7">
      <c r="A43" s="22" t="s">
        <v>134</v>
      </c>
      <c r="B43" s="21" t="s">
        <v>241</v>
      </c>
      <c r="C43" s="21" t="s">
        <v>57</v>
      </c>
      <c r="D43" s="21" t="s">
        <v>242</v>
      </c>
      <c r="E43" s="21" t="s">
        <v>243</v>
      </c>
      <c r="F43" s="21" t="s">
        <v>258</v>
      </c>
      <c r="G43" s="21" t="s">
        <v>15</v>
      </c>
      <c r="H43" s="21" t="s">
        <v>249</v>
      </c>
      <c r="I43" s="21" t="s">
        <v>259</v>
      </c>
      <c r="J43" s="21" t="s">
        <v>97</v>
      </c>
      <c r="K43" s="21" t="s">
        <v>260</v>
      </c>
      <c r="L43" s="11" t="s">
        <v>219</v>
      </c>
      <c r="M43" s="12">
        <v>42</v>
      </c>
      <c r="N43" s="13" t="s">
        <v>171</v>
      </c>
      <c r="O43" s="13" t="s">
        <v>57</v>
      </c>
    </row>
    <row r="44" spans="1:15" s="1" customFormat="1" ht="60" hidden="1" customHeight="1" x14ac:dyDescent="0.7">
      <c r="A44" s="22" t="s">
        <v>134</v>
      </c>
      <c r="B44" s="21" t="s">
        <v>241</v>
      </c>
      <c r="C44" s="21" t="s">
        <v>57</v>
      </c>
      <c r="D44" s="21" t="s">
        <v>242</v>
      </c>
      <c r="E44" s="21" t="s">
        <v>243</v>
      </c>
      <c r="F44" s="21" t="s">
        <v>261</v>
      </c>
      <c r="G44" s="21" t="s">
        <v>15</v>
      </c>
      <c r="H44" s="21" t="s">
        <v>249</v>
      </c>
      <c r="I44" s="21" t="s">
        <v>177</v>
      </c>
      <c r="J44" s="21" t="s">
        <v>97</v>
      </c>
      <c r="K44" s="21" t="s">
        <v>262</v>
      </c>
      <c r="L44" s="11" t="s">
        <v>219</v>
      </c>
      <c r="M44" s="12">
        <v>43</v>
      </c>
      <c r="N44" s="13" t="s">
        <v>171</v>
      </c>
      <c r="O44" s="13" t="s">
        <v>57</v>
      </c>
    </row>
    <row r="45" spans="1:15" s="1" customFormat="1" ht="60" hidden="1" customHeight="1" x14ac:dyDescent="0.7">
      <c r="A45" s="22" t="s">
        <v>134</v>
      </c>
      <c r="B45" s="21" t="s">
        <v>241</v>
      </c>
      <c r="C45" s="21" t="s">
        <v>57</v>
      </c>
      <c r="D45" s="21" t="s">
        <v>242</v>
      </c>
      <c r="E45" s="21" t="s">
        <v>243</v>
      </c>
      <c r="F45" s="21" t="s">
        <v>263</v>
      </c>
      <c r="G45" s="21" t="s">
        <v>15</v>
      </c>
      <c r="H45" s="21" t="s">
        <v>249</v>
      </c>
      <c r="I45" s="21" t="s">
        <v>264</v>
      </c>
      <c r="J45" s="21" t="s">
        <v>97</v>
      </c>
      <c r="K45" s="21" t="s">
        <v>265</v>
      </c>
      <c r="L45" s="11" t="s">
        <v>57</v>
      </c>
      <c r="M45" s="12">
        <v>44</v>
      </c>
      <c r="N45" s="13" t="s">
        <v>221</v>
      </c>
      <c r="O45" s="13" t="s">
        <v>57</v>
      </c>
    </row>
    <row r="46" spans="1:15" s="1" customFormat="1" ht="60" hidden="1" customHeight="1" x14ac:dyDescent="0.7">
      <c r="A46" s="22" t="s">
        <v>134</v>
      </c>
      <c r="B46" s="21" t="s">
        <v>241</v>
      </c>
      <c r="C46" s="21" t="s">
        <v>57</v>
      </c>
      <c r="D46" s="21" t="s">
        <v>242</v>
      </c>
      <c r="E46" s="21" t="s">
        <v>243</v>
      </c>
      <c r="F46" s="21" t="s">
        <v>266</v>
      </c>
      <c r="G46" s="21" t="s">
        <v>15</v>
      </c>
      <c r="H46" s="21" t="s">
        <v>249</v>
      </c>
      <c r="I46" s="21" t="s">
        <v>267</v>
      </c>
      <c r="J46" s="21" t="s">
        <v>97</v>
      </c>
      <c r="K46" s="21" t="s">
        <v>268</v>
      </c>
      <c r="L46" s="11" t="s">
        <v>57</v>
      </c>
      <c r="M46" s="12">
        <v>45</v>
      </c>
      <c r="N46" s="13" t="s">
        <v>221</v>
      </c>
      <c r="O46" s="13" t="s">
        <v>57</v>
      </c>
    </row>
    <row r="47" spans="1:15" s="1" customFormat="1" ht="60" hidden="1" customHeight="1" x14ac:dyDescent="0.7">
      <c r="A47" s="22" t="s">
        <v>134</v>
      </c>
      <c r="B47" s="21" t="s">
        <v>241</v>
      </c>
      <c r="C47" s="21" t="s">
        <v>57</v>
      </c>
      <c r="D47" s="21" t="s">
        <v>242</v>
      </c>
      <c r="E47" s="21" t="s">
        <v>243</v>
      </c>
      <c r="F47" s="21" t="s">
        <v>269</v>
      </c>
      <c r="G47" s="21" t="s">
        <v>15</v>
      </c>
      <c r="H47" s="21" t="s">
        <v>249</v>
      </c>
      <c r="I47" s="21" t="s">
        <v>270</v>
      </c>
      <c r="J47" s="21" t="s">
        <v>97</v>
      </c>
      <c r="K47" s="21" t="s">
        <v>271</v>
      </c>
      <c r="L47" s="11" t="s">
        <v>222</v>
      </c>
      <c r="M47" s="12">
        <v>46</v>
      </c>
      <c r="N47" s="13" t="s">
        <v>221</v>
      </c>
      <c r="O47" s="13" t="s">
        <v>57</v>
      </c>
    </row>
    <row r="48" spans="1:15" s="1" customFormat="1" ht="60" hidden="1" customHeight="1" x14ac:dyDescent="0.7">
      <c r="A48" s="22" t="s">
        <v>134</v>
      </c>
      <c r="B48" s="21" t="s">
        <v>241</v>
      </c>
      <c r="C48" s="21" t="s">
        <v>57</v>
      </c>
      <c r="D48" s="21" t="s">
        <v>242</v>
      </c>
      <c r="E48" s="21" t="s">
        <v>243</v>
      </c>
      <c r="F48" s="21" t="s">
        <v>272</v>
      </c>
      <c r="G48" s="21" t="s">
        <v>15</v>
      </c>
      <c r="H48" s="21" t="s">
        <v>249</v>
      </c>
      <c r="I48" s="21" t="s">
        <v>175</v>
      </c>
      <c r="J48" s="21" t="s">
        <v>97</v>
      </c>
      <c r="K48" s="21" t="s">
        <v>273</v>
      </c>
      <c r="L48" s="11" t="s">
        <v>222</v>
      </c>
      <c r="M48" s="12">
        <v>47</v>
      </c>
      <c r="N48" s="13" t="s">
        <v>221</v>
      </c>
      <c r="O48" s="13" t="s">
        <v>57</v>
      </c>
    </row>
    <row r="49" spans="1:15" s="1" customFormat="1" ht="60" hidden="1" customHeight="1" x14ac:dyDescent="0.7">
      <c r="A49" s="22" t="s">
        <v>134</v>
      </c>
      <c r="B49" s="21" t="s">
        <v>241</v>
      </c>
      <c r="C49" s="21" t="s">
        <v>57</v>
      </c>
      <c r="D49" s="21" t="s">
        <v>242</v>
      </c>
      <c r="E49" s="21" t="s">
        <v>243</v>
      </c>
      <c r="F49" s="21" t="s">
        <v>274</v>
      </c>
      <c r="G49" s="21" t="s">
        <v>15</v>
      </c>
      <c r="H49" s="21" t="s">
        <v>249</v>
      </c>
      <c r="I49" s="21" t="s">
        <v>172</v>
      </c>
      <c r="J49" s="21" t="s">
        <v>97</v>
      </c>
      <c r="K49" s="21"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当日会場受付"/>
        <filter val="当日会場受付又は事前申込"/>
      </filters>
    </filterColumn>
  </autoFilter>
  <mergeCells count="1">
    <mergeCell ref="B1:K1"/>
  </mergeCells>
  <phoneticPr fontId="1"/>
  <conditionalFormatting sqref="A1:A2 A81:A1048576 L3:L80">
    <cfRule type="cellIs" dxfId="152" priority="43" operator="equal">
      <formula>"随時申込"</formula>
    </cfRule>
    <cfRule type="cellIs" dxfId="151" priority="44" operator="equal">
      <formula>"当日会場受付"</formula>
    </cfRule>
    <cfRule type="cellIs" dxfId="150" priority="45" operator="equal">
      <formula>"事前申込"</formula>
    </cfRule>
  </conditionalFormatting>
  <conditionalFormatting sqref="A3:A11">
    <cfRule type="cellIs" dxfId="149" priority="25" operator="equal">
      <formula>"延期"</formula>
    </cfRule>
    <cfRule type="cellIs" dxfId="148" priority="26" operator="equal">
      <formula>"未定"</formula>
    </cfRule>
    <cfRule type="cellIs" dxfId="147" priority="27" operator="equal">
      <formula>"中止"</formula>
    </cfRule>
  </conditionalFormatting>
  <conditionalFormatting sqref="A31:A42">
    <cfRule type="cellIs" dxfId="146" priority="37" operator="equal">
      <formula>"延期"</formula>
    </cfRule>
    <cfRule type="cellIs" dxfId="145" priority="38" operator="equal">
      <formula>"未定"</formula>
    </cfRule>
    <cfRule type="cellIs" dxfId="144" priority="39" operator="equal">
      <formula>"中止"</formula>
    </cfRule>
  </conditionalFormatting>
  <conditionalFormatting sqref="A43:A49">
    <cfRule type="cellIs" dxfId="143" priority="31" operator="equal">
      <formula>"延期"</formula>
    </cfRule>
    <cfRule type="cellIs" dxfId="142" priority="32" operator="equal">
      <formula>"未定"</formula>
    </cfRule>
    <cfRule type="cellIs" dxfId="141" priority="33" operator="equal">
      <formula>"中止"</formula>
    </cfRule>
  </conditionalFormatting>
  <conditionalFormatting sqref="A12:A17">
    <cfRule type="cellIs" dxfId="140" priority="10" operator="equal">
      <formula>"延期"</formula>
    </cfRule>
    <cfRule type="cellIs" dxfId="139" priority="11" operator="equal">
      <formula>"未定"</formula>
    </cfRule>
    <cfRule type="cellIs" dxfId="138" priority="12" operator="equal">
      <formula>"中止"</formula>
    </cfRule>
  </conditionalFormatting>
  <conditionalFormatting sqref="A18:A30">
    <cfRule type="cellIs" dxfId="137" priority="4" operator="equal">
      <formula>"延期"</formula>
    </cfRule>
    <cfRule type="cellIs" dxfId="136" priority="5" operator="equal">
      <formula>"未定"</formula>
    </cfRule>
    <cfRule type="cellIs" dxfId="135" priority="6" operator="equal">
      <formula>"中止"</formula>
    </cfRule>
  </conditionalFormatting>
  <hyperlinks>
    <hyperlink ref="M16" location="'13~16'!A1" display="'13~16'!A1" xr:uid="{C35DD248-4DC1-4796-AD37-A279962A372E}"/>
    <hyperlink ref="M17" location="'13~16'!A1" display="'13~16'!A1" xr:uid="{5932230F-C543-4C16-AAED-955942B7D5CA}"/>
    <hyperlink ref="M18" location="'13~16'!A1" display="'13~16'!A1" xr:uid="{718DC8BE-5451-477C-9BB3-BD97BBFF0AFD}"/>
    <hyperlink ref="M19" location="'17~20'!A1" display="'17~20'!A1" xr:uid="{12459369-7CE1-49E2-B486-FFA4DA4A4531}"/>
    <hyperlink ref="M21" location="'17~20'!A1" display="'17~20'!A1" xr:uid="{52704298-61C5-4310-82B5-6E23234F3B90}"/>
    <hyperlink ref="M22" location="'17~20'!A1" display="'17~20'!A1" xr:uid="{D9312EAB-2E5B-41B3-B2CC-870791FE2AB4}"/>
    <hyperlink ref="M23" location="'21~24'!A1" display="'21~24'!A1" xr:uid="{B792457B-E642-4955-94A3-C03533B28D20}"/>
    <hyperlink ref="M24" location="'21~24'!A1" display="'21~24'!A1" xr:uid="{ADC26A82-3ECB-469F-B70C-76FF699C19D1}"/>
    <hyperlink ref="M25" location="'21~24'!A1" display="'21~24'!A1" xr:uid="{BAD3A787-D628-4096-BC49-0F178D8ABF11}"/>
    <hyperlink ref="M26" location="'21~24'!A1" display="'21~24'!A1" xr:uid="{31BADC6F-2E03-40F8-8D3D-7B4B327CDB7D}"/>
    <hyperlink ref="M34" location="'33~36'!A1" display="'33~36'!A1" xr:uid="{EA1F55CE-B565-4E42-89F8-09E2D566E033}"/>
    <hyperlink ref="M35" location="'33~36'!A1" display="'33~36'!A1" xr:uid="{4C14FF72-73C4-481B-910C-00FF300681C4}"/>
    <hyperlink ref="M36" location="'33~36'!A1" display="'33~36'!A1" xr:uid="{06D43E10-C981-400A-83DF-7ABF1974CBF3}"/>
    <hyperlink ref="M37" location="'33~36'!A1" display="'33~36'!A1" xr:uid="{F2376698-FD42-4515-BBBA-FB77D5CD0D19}"/>
    <hyperlink ref="M38" location="'37~40'!A1" display="'37~40'!A1" xr:uid="{AFC13EA5-B5DF-485F-B2EC-EEF1CDB6F8AE}"/>
    <hyperlink ref="M39" location="'37~40'!A1" display="'37~40'!A1" xr:uid="{54E90096-08F7-49C5-B458-36D9A72A82A7}"/>
    <hyperlink ref="M40" location="'37~40'!A1" display="'37~40'!A1" xr:uid="{803AABFB-A938-43FA-A0DA-C1F2E2EADB0C}"/>
    <hyperlink ref="M41" location="'37~40'!A1" display="'37~40'!A1" xr:uid="{06EF8801-7789-4B43-B259-EF34BA5DA6BD}"/>
    <hyperlink ref="M42" location="'41~44 '!A1" display="'41~44 '!A1" xr:uid="{F2B95660-57B5-4966-973E-5DA6E0743927}"/>
    <hyperlink ref="M43" location="'41~44 '!A1" display="'41~44 '!A1" xr:uid="{8FF55415-1698-4A6D-A302-580C8A633A6C}"/>
    <hyperlink ref="M44" location="'41~44 '!A1" display="'41~44 '!A1" xr:uid="{2FEEEFB8-A6B5-42E3-91C1-33A7D58498AD}"/>
    <hyperlink ref="M45" location="'41~44'!A1" display="'41~44'!A1" xr:uid="{C8866E1A-7AEC-4C26-B43B-9E827A20F247}"/>
    <hyperlink ref="M46" location="'45~48'!A1" display="'45~48'!A1" xr:uid="{0E60B76E-CEEA-44B1-81A5-C5D8C6C173C6}"/>
    <hyperlink ref="M47" location="'45~48'!A1" display="'45~48'!A1" xr:uid="{C0DB86AD-09EA-4E38-A969-00829C2E8E54}"/>
    <hyperlink ref="M48" location="'45~48'!A1" display="'45~48'!A1" xr:uid="{2F6C0301-E518-482D-A884-AC14035D9D8B}"/>
    <hyperlink ref="M49" location="'45~48'!A1" display="'45~48'!A1" xr:uid="{F021F51E-F5B0-4C3C-B0F6-724EEAE6776C}"/>
    <hyperlink ref="M4" location="'1~4'!A1" display="'1~4'!A1" xr:uid="{0A79457F-A417-4CF8-94CB-E70094E92CE0}"/>
    <hyperlink ref="M50" location="'49~52 '!A1" display="'49~52 '!A1" xr:uid="{E94A402D-B79E-4DB4-83DF-7A6B846E9394}"/>
    <hyperlink ref="M51" location="'49~52 '!A1" display="'49~52 '!A1" xr:uid="{9CC7ADFC-708E-4803-86C1-27BF8570F9B3}"/>
    <hyperlink ref="M52" location="'49~52 '!A1" display="'49~52 '!A1" xr:uid="{E4FA8E58-5A1F-44AA-9149-DDD48760C8DD}"/>
    <hyperlink ref="M53" location="'49~52 '!A1" display="'49~52 '!A1" xr:uid="{52CD03BA-B68A-4569-AD4F-22882477BA60}"/>
    <hyperlink ref="M54" location="'53~56 '!A1" display="'53~56 '!A1" xr:uid="{7091FF0E-2E95-4DDD-8FCE-BEF014927DB7}"/>
    <hyperlink ref="M55" location="'53~56 '!A1" display="'53~56 '!A1" xr:uid="{15ED2343-37D9-4F08-A6AC-295E06AB6A38}"/>
    <hyperlink ref="M56" location="'53~56 '!A1" display="'53~56 '!A1" xr:uid="{6DCB1945-4F00-4440-8D47-8BFB9CC3D197}"/>
    <hyperlink ref="M57" location="'53~56 '!A1" display="'53~56 '!A1" xr:uid="{941CB081-975A-4962-BEC4-351FB5E03044}"/>
    <hyperlink ref="M58" location="'57~60'!A1" display="'57~60'!A1" xr:uid="{27028D64-9B04-4AF2-96E0-6AF92AE7E828}"/>
    <hyperlink ref="M59" location="'57~60'!A1" display="'57~60'!A1" xr:uid="{4C1547B0-3119-466D-AA7B-54AE8E690896}"/>
    <hyperlink ref="M60" location="'57~60'!A1" display="'57~60'!A1" xr:uid="{F16489A9-A691-47AD-B021-11C053F6D836}"/>
    <hyperlink ref="M61" location="'57~60'!A1" display="'57~60'!A1" xr:uid="{A2CF6968-CA50-4968-B357-7DCF65A8C4A2}"/>
    <hyperlink ref="M62" location="'61~64 '!A1" display="'61~64 '!A1" xr:uid="{0FEEB487-56FD-4B6F-ABDA-09A3ABFBB2B8}"/>
    <hyperlink ref="M63" location="'61~64 '!A1" display="'61~64 '!A1" xr:uid="{6ED5D142-574C-4C8C-A2F6-4885FAEAF87B}"/>
    <hyperlink ref="M64" location="'61~64 '!A1" display="'61~64 '!A1" xr:uid="{893B8CC2-47E3-45A7-B60E-262A4334F032}"/>
    <hyperlink ref="M65" location="'61~64 '!A1" display="'61~64 '!A1" xr:uid="{19FE9CFA-EF8B-468B-A9AD-075366BDF0FE}"/>
    <hyperlink ref="M66" location="'61~64 '!A1" display="'61~64 '!A1" xr:uid="{7231F832-0078-4EE8-8733-8F3E5ED5D595}"/>
    <hyperlink ref="M67" location="'61~64 '!A1" display="'61~64 '!A1" xr:uid="{F3B63981-1CF5-444B-A7EF-E6FAD7AB7C32}"/>
    <hyperlink ref="M68" location="'61~64 '!A1" display="'61~64 '!A1" xr:uid="{E1AB687E-AB72-4885-907F-0FCA0F970CD1}"/>
    <hyperlink ref="M69" location="'61~64 '!A1" display="'61~64 '!A1" xr:uid="{D88D96B7-1CA8-437A-999C-C4E78FAA25B8}"/>
    <hyperlink ref="M70" location="'61~64 '!A1" display="'61~64 '!A1" xr:uid="{C8C3F88E-470F-4370-93F9-DFD68151BF62}"/>
    <hyperlink ref="M71" location="'61~64 '!A1" display="'61~64 '!A1" xr:uid="{1167AA71-9897-456C-9BFC-5F1EC9630E67}"/>
    <hyperlink ref="M72" location="'61~64 '!A1" display="'61~64 '!A1" xr:uid="{94FC4A5E-EDA1-45E6-9754-80BFFA7EF0B3}"/>
    <hyperlink ref="M73" location="'61~64 '!A1" display="'61~64 '!A1" xr:uid="{E85C13BC-5404-4DEA-B14C-EA651D270F81}"/>
    <hyperlink ref="M74" location="'61~64 '!A1" display="'61~64 '!A1" xr:uid="{871F66A5-11EE-43DB-A026-9F0BE938FF75}"/>
    <hyperlink ref="M75" location="'61~64 '!A1" display="'61~64 '!A1" xr:uid="{949AFE6D-E9C6-4CF5-99E1-79C6C92E7952}"/>
    <hyperlink ref="M76" location="'61~64 '!A1" display="'61~64 '!A1" xr:uid="{CC68BBB3-77D9-4FE3-9116-EF2187D51BF3}"/>
    <hyperlink ref="M77" location="'61~64 '!A1" display="'61~64 '!A1" xr:uid="{E455EAB4-8E1D-40A7-81DE-A85AD05BDDAF}"/>
    <hyperlink ref="M78" location="'61~64 '!A1" display="'61~64 '!A1" xr:uid="{3938919E-BF75-4573-A50E-12E8966F4427}"/>
    <hyperlink ref="M79" location="'61~64 '!A1" display="'61~64 '!A1" xr:uid="{9DB4EB74-E938-4DA3-A6AC-888AD9E08026}"/>
    <hyperlink ref="M80" location="'61~64 '!A1" display="'61~64 '!A1" xr:uid="{124DF787-0304-4993-A2CC-D352E98384C9}"/>
    <hyperlink ref="M5" location="'1~4'!A1" display="'1~4'!A1" xr:uid="{F1951BA5-2455-4528-A506-8BC14E7FD3F5}"/>
    <hyperlink ref="M6" location="'1~4'!A1" display="'1~4'!A1" xr:uid="{D25F2C8A-3F66-4C25-8ED5-25F7B164E74D}"/>
    <hyperlink ref="M7" location="'5~8'!A1" display="'5~8'!A1" xr:uid="{E8B429F1-5895-4507-9599-71794F26684A}"/>
    <hyperlink ref="M8" location="'5~8'!A1" display="'5~8'!A1" xr:uid="{BE2C830D-BC5A-4851-A1FF-3021E33D9B44}"/>
    <hyperlink ref="M9" location="'5~8'!A1" display="'5~8'!A1" xr:uid="{6F3258CC-ADC3-4768-B296-274818E50B5D}"/>
    <hyperlink ref="M15" location="'13~16'!A1" display="'13~16'!A1" xr:uid="{38CC209C-51B7-4598-BA90-080E072FC0BE}"/>
    <hyperlink ref="M14" location="'9~12'!A1" display="'9~12'!A1" xr:uid="{FA64206F-B7C1-45AA-9D64-C070EBBB80DD}"/>
    <hyperlink ref="M13" location="'9~12'!A1" display="'9~12'!A1" xr:uid="{4B139CDA-F773-4A45-8BC0-09E077BC3443}"/>
    <hyperlink ref="M12" location="'9~12'!A1" display="'9~12'!A1" xr:uid="{80C1A6A3-9035-4147-999A-B7AA594AA67D}"/>
    <hyperlink ref="M11" location="'9~12'!A1" display="'9~12'!A1" xr:uid="{D1E7715D-C5AA-4988-A5BC-A4F6C3078532}"/>
    <hyperlink ref="M10" location="'5~8'!A1" display="'5~8'!A1" xr:uid="{BC83D492-C90B-4C94-9164-02B0F1BB3EAB}"/>
    <hyperlink ref="M20" location="'17~20'!A1" display="'17~20'!A1" xr:uid="{EA7A732E-0F35-4D6B-90AA-2840D453820D}"/>
    <hyperlink ref="M33" location="'29~32'!A1" display="'29~32'!A1" xr:uid="{0E917BAE-F838-4A9E-9D87-A558DD23A413}"/>
    <hyperlink ref="M32" location="'29~32'!A1" display="'29~32'!A1" xr:uid="{BE3F2E72-1724-4285-8429-46DA7414E3D8}"/>
    <hyperlink ref="M31" location="'29~32'!A1" display="'29~32'!A1" xr:uid="{AEE4914D-CCBF-4225-928F-D1667498D4E3}"/>
    <hyperlink ref="M30" location="'29~32'!A1" display="'29~32'!A1" xr:uid="{0FEC01D8-125E-4868-B7D1-1290AE3334C3}"/>
    <hyperlink ref="M29" location="'25~28'!A1" display="'25~28'!A1" xr:uid="{69C12111-5B9D-42DA-A9E7-FAA262FB478B}"/>
    <hyperlink ref="M28" location="'25~28'!A1" display="'25~28'!A1" xr:uid="{289FBFB5-34D4-46EB-84B4-B08D9CF8B3A7}"/>
    <hyperlink ref="M27" location="'25~28'!A1" display="'25~28'!A1" xr:uid="{8688EAB8-593B-4EFB-8A51-1CE73B46706C}"/>
  </hyperlinks>
  <pageMargins left="0.23622047244094491" right="0.23622047244094491" top="0.74803149606299213" bottom="0.74803149606299213" header="0.31496062992125984" footer="0.31496062992125984"/>
  <pageSetup paperSize="8" scale="40" fitToHeight="0" orientation="landscape" r:id="rId1"/>
  <headerFooter>
    <oddHeader>&amp;C&amp;18 9月イベントカレンダー</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4B228-6615-470E-9C83-61023B5CA269}">
  <sheetPr filterMode="1">
    <pageSetUpPr fitToPage="1"/>
  </sheetPr>
  <dimension ref="A1:O99"/>
  <sheetViews>
    <sheetView view="pageBreakPreview" zoomScale="52"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435</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134</v>
      </c>
      <c r="B3" s="10" t="s">
        <v>24</v>
      </c>
      <c r="C3" s="11" t="s">
        <v>317</v>
      </c>
      <c r="D3" s="11" t="s">
        <v>318</v>
      </c>
      <c r="E3" s="11" t="s">
        <v>319</v>
      </c>
      <c r="F3" s="11" t="s">
        <v>320</v>
      </c>
      <c r="G3" s="11" t="s">
        <v>321</v>
      </c>
      <c r="H3" s="11" t="s">
        <v>322</v>
      </c>
      <c r="I3" s="11" t="s">
        <v>323</v>
      </c>
      <c r="J3" s="11" t="s">
        <v>97</v>
      </c>
      <c r="K3" s="11" t="s">
        <v>324</v>
      </c>
      <c r="L3" s="11" t="e">
        <v>#REF!</v>
      </c>
      <c r="M3">
        <v>1</v>
      </c>
      <c r="N3" s="13" t="e">
        <v>#REF!</v>
      </c>
      <c r="O3" s="13" t="e">
        <v>#REF!</v>
      </c>
    </row>
    <row r="4" spans="1:15" s="1" customFormat="1" ht="60" hidden="1" customHeight="1" x14ac:dyDescent="0.7">
      <c r="A4" s="9" t="s">
        <v>134</v>
      </c>
      <c r="B4" s="10" t="s">
        <v>199</v>
      </c>
      <c r="C4" s="11" t="s">
        <v>325</v>
      </c>
      <c r="D4" s="31" t="s">
        <v>326</v>
      </c>
      <c r="E4" s="11" t="s">
        <v>327</v>
      </c>
      <c r="F4" s="11" t="s">
        <v>328</v>
      </c>
      <c r="G4" s="11" t="s">
        <v>329</v>
      </c>
      <c r="H4" s="11" t="s">
        <v>330</v>
      </c>
      <c r="I4" s="11" t="s">
        <v>331</v>
      </c>
      <c r="J4" s="11" t="s">
        <v>97</v>
      </c>
      <c r="K4" s="11" t="s">
        <v>324</v>
      </c>
      <c r="L4" s="11" t="e">
        <v>#REF!</v>
      </c>
      <c r="M4" s="12">
        <v>2</v>
      </c>
      <c r="N4" s="13" t="e">
        <v>#REF!</v>
      </c>
      <c r="O4" s="13" t="e">
        <v>#REF!</v>
      </c>
    </row>
    <row r="5" spans="1:15" s="1" customFormat="1" ht="60" hidden="1" customHeight="1" x14ac:dyDescent="0.7">
      <c r="A5" s="9" t="s">
        <v>134</v>
      </c>
      <c r="B5" s="10" t="s">
        <v>332</v>
      </c>
      <c r="C5" s="11" t="s">
        <v>333</v>
      </c>
      <c r="D5" s="32" t="s">
        <v>334</v>
      </c>
      <c r="E5" s="11" t="s">
        <v>335</v>
      </c>
      <c r="F5" s="11" t="s">
        <v>336</v>
      </c>
      <c r="G5" s="11" t="s">
        <v>337</v>
      </c>
      <c r="H5" s="11" t="s">
        <v>213</v>
      </c>
      <c r="I5" s="11" t="s">
        <v>338</v>
      </c>
      <c r="J5" s="11" t="s">
        <v>97</v>
      </c>
      <c r="K5" s="11" t="s">
        <v>339</v>
      </c>
      <c r="L5" s="11" t="e">
        <v>#REF!</v>
      </c>
      <c r="M5" s="12">
        <v>3</v>
      </c>
      <c r="N5" s="13" t="e">
        <v>#REF!</v>
      </c>
      <c r="O5" s="13" t="e">
        <v>#REF!</v>
      </c>
    </row>
    <row r="6" spans="1:15" s="1" customFormat="1" ht="60" hidden="1" customHeight="1" x14ac:dyDescent="0.7">
      <c r="A6" s="9" t="s">
        <v>134</v>
      </c>
      <c r="B6" s="10" t="s">
        <v>340</v>
      </c>
      <c r="C6" s="11" t="s">
        <v>341</v>
      </c>
      <c r="D6" s="11" t="s">
        <v>38</v>
      </c>
      <c r="E6" s="11" t="s">
        <v>243</v>
      </c>
      <c r="F6" s="11" t="s">
        <v>261</v>
      </c>
      <c r="G6" s="11" t="s">
        <v>15</v>
      </c>
      <c r="H6" s="11" t="s">
        <v>249</v>
      </c>
      <c r="I6" s="11" t="s">
        <v>177</v>
      </c>
      <c r="J6" s="11" t="s">
        <v>97</v>
      </c>
      <c r="K6" s="11" t="s">
        <v>262</v>
      </c>
      <c r="L6" s="11" t="e">
        <v>#REF!</v>
      </c>
      <c r="M6" s="12">
        <v>4</v>
      </c>
      <c r="N6" s="13" t="e">
        <v>#REF!</v>
      </c>
      <c r="O6" s="13" t="e">
        <v>#REF!</v>
      </c>
    </row>
    <row r="7" spans="1:15" s="1" customFormat="1" ht="60" hidden="1" customHeight="1" x14ac:dyDescent="0.7">
      <c r="A7" s="9" t="s">
        <v>134</v>
      </c>
      <c r="B7" s="10" t="s">
        <v>340</v>
      </c>
      <c r="C7" s="11" t="s">
        <v>341</v>
      </c>
      <c r="D7" s="11" t="s">
        <v>38</v>
      </c>
      <c r="E7" s="11" t="s">
        <v>243</v>
      </c>
      <c r="F7" s="11" t="s">
        <v>263</v>
      </c>
      <c r="G7" s="11" t="s">
        <v>15</v>
      </c>
      <c r="H7" s="11" t="s">
        <v>249</v>
      </c>
      <c r="I7" s="11" t="s">
        <v>264</v>
      </c>
      <c r="J7" s="11" t="s">
        <v>97</v>
      </c>
      <c r="K7" s="11" t="s">
        <v>265</v>
      </c>
      <c r="L7" s="11" t="e">
        <v>#REF!</v>
      </c>
      <c r="M7" s="12">
        <v>5</v>
      </c>
      <c r="N7" s="13" t="e">
        <v>#REF!</v>
      </c>
      <c r="O7" s="13" t="e">
        <v>#REF!</v>
      </c>
    </row>
    <row r="8" spans="1:15" s="1" customFormat="1" ht="60" hidden="1" customHeight="1" x14ac:dyDescent="0.7">
      <c r="A8" s="9" t="s">
        <v>134</v>
      </c>
      <c r="B8" s="10" t="s">
        <v>340</v>
      </c>
      <c r="C8" s="11" t="s">
        <v>342</v>
      </c>
      <c r="D8" s="11" t="s">
        <v>39</v>
      </c>
      <c r="E8" s="11" t="s">
        <v>243</v>
      </c>
      <c r="F8" s="11" t="s">
        <v>266</v>
      </c>
      <c r="G8" s="11" t="s">
        <v>15</v>
      </c>
      <c r="H8" s="11" t="s">
        <v>249</v>
      </c>
      <c r="I8" s="11" t="s">
        <v>267</v>
      </c>
      <c r="J8" s="11" t="s">
        <v>97</v>
      </c>
      <c r="K8" s="11" t="s">
        <v>268</v>
      </c>
      <c r="L8" s="11" t="e">
        <v>#REF!</v>
      </c>
      <c r="M8" s="12">
        <v>6</v>
      </c>
      <c r="N8" s="13" t="e">
        <v>#REF!</v>
      </c>
      <c r="O8" s="13" t="e">
        <v>#REF!</v>
      </c>
    </row>
    <row r="9" spans="1:15" s="1" customFormat="1" ht="60" hidden="1" customHeight="1" x14ac:dyDescent="0.7">
      <c r="A9" s="9" t="s">
        <v>134</v>
      </c>
      <c r="B9" s="10" t="s">
        <v>340</v>
      </c>
      <c r="C9" s="11" t="s">
        <v>342</v>
      </c>
      <c r="D9" s="11" t="s">
        <v>39</v>
      </c>
      <c r="E9" s="11" t="s">
        <v>243</v>
      </c>
      <c r="F9" s="11" t="s">
        <v>269</v>
      </c>
      <c r="G9" s="11" t="s">
        <v>15</v>
      </c>
      <c r="H9" s="11" t="s">
        <v>249</v>
      </c>
      <c r="I9" s="11" t="s">
        <v>270</v>
      </c>
      <c r="J9" s="11" t="s">
        <v>97</v>
      </c>
      <c r="K9" s="11" t="s">
        <v>271</v>
      </c>
      <c r="L9" s="11" t="e">
        <v>#REF!</v>
      </c>
      <c r="M9" s="12">
        <v>7</v>
      </c>
      <c r="N9" s="13" t="e">
        <v>#REF!</v>
      </c>
      <c r="O9" s="13" t="e">
        <v>#REF!</v>
      </c>
    </row>
    <row r="10" spans="1:15" s="1" customFormat="1" ht="60" hidden="1" customHeight="1" x14ac:dyDescent="0.7">
      <c r="A10" s="9" t="s">
        <v>134</v>
      </c>
      <c r="B10" s="10" t="s">
        <v>340</v>
      </c>
      <c r="C10" s="11" t="s">
        <v>342</v>
      </c>
      <c r="D10" s="11" t="s">
        <v>39</v>
      </c>
      <c r="E10" s="11" t="s">
        <v>243</v>
      </c>
      <c r="F10" s="11" t="s">
        <v>272</v>
      </c>
      <c r="G10" s="11" t="s">
        <v>15</v>
      </c>
      <c r="H10" s="11" t="s">
        <v>249</v>
      </c>
      <c r="I10" s="11" t="s">
        <v>175</v>
      </c>
      <c r="J10" s="11" t="s">
        <v>97</v>
      </c>
      <c r="K10" s="11" t="s">
        <v>273</v>
      </c>
      <c r="L10" s="11" t="s">
        <v>86</v>
      </c>
      <c r="M10" s="12">
        <v>8</v>
      </c>
      <c r="N10" s="13" t="s">
        <v>87</v>
      </c>
      <c r="O10" s="13" t="s">
        <v>88</v>
      </c>
    </row>
    <row r="11" spans="1:15" s="1" customFormat="1" ht="60" hidden="1" customHeight="1" x14ac:dyDescent="0.7">
      <c r="A11" s="9" t="s">
        <v>134</v>
      </c>
      <c r="B11" s="10" t="s">
        <v>340</v>
      </c>
      <c r="C11" s="11" t="s">
        <v>342</v>
      </c>
      <c r="D11" s="11" t="s">
        <v>39</v>
      </c>
      <c r="E11" s="11" t="s">
        <v>243</v>
      </c>
      <c r="F11" s="11" t="s">
        <v>274</v>
      </c>
      <c r="G11" s="11" t="s">
        <v>15</v>
      </c>
      <c r="H11" s="11" t="s">
        <v>249</v>
      </c>
      <c r="I11" s="11" t="s">
        <v>172</v>
      </c>
      <c r="J11" s="11" t="s">
        <v>97</v>
      </c>
      <c r="K11" s="11" t="s">
        <v>275</v>
      </c>
      <c r="L11" s="11" t="s">
        <v>86</v>
      </c>
      <c r="M11" s="12">
        <v>9</v>
      </c>
      <c r="N11" s="13" t="s">
        <v>87</v>
      </c>
      <c r="O11" s="13" t="s">
        <v>88</v>
      </c>
    </row>
    <row r="12" spans="1:15" s="1" customFormat="1" ht="60" hidden="1" customHeight="1" x14ac:dyDescent="0.7">
      <c r="A12" s="9" t="s">
        <v>134</v>
      </c>
      <c r="B12" s="10" t="s">
        <v>340</v>
      </c>
      <c r="C12" s="11" t="s">
        <v>343</v>
      </c>
      <c r="D12" s="11" t="s">
        <v>40</v>
      </c>
      <c r="E12" s="11" t="s">
        <v>276</v>
      </c>
      <c r="F12" s="11" t="s">
        <v>277</v>
      </c>
      <c r="G12" s="11" t="s">
        <v>278</v>
      </c>
      <c r="H12" s="11" t="s">
        <v>150</v>
      </c>
      <c r="I12" s="11" t="s">
        <v>5</v>
      </c>
      <c r="J12" s="11" t="s">
        <v>97</v>
      </c>
      <c r="K12" s="11" t="s">
        <v>151</v>
      </c>
      <c r="L12" s="11" t="s">
        <v>57</v>
      </c>
      <c r="M12" s="12">
        <v>10</v>
      </c>
      <c r="N12" s="13" t="s">
        <v>87</v>
      </c>
      <c r="O12" s="13" t="s">
        <v>88</v>
      </c>
    </row>
    <row r="13" spans="1:15" s="1" customFormat="1" ht="60" hidden="1" customHeight="1" x14ac:dyDescent="0.7">
      <c r="A13" s="9" t="s">
        <v>134</v>
      </c>
      <c r="B13" s="10" t="s">
        <v>340</v>
      </c>
      <c r="C13" s="11" t="s">
        <v>343</v>
      </c>
      <c r="D13" s="11" t="s">
        <v>40</v>
      </c>
      <c r="E13" s="11" t="s">
        <v>344</v>
      </c>
      <c r="F13" s="11" t="s">
        <v>345</v>
      </c>
      <c r="G13" s="11" t="s">
        <v>11</v>
      </c>
      <c r="H13" s="11" t="s">
        <v>346</v>
      </c>
      <c r="I13" s="11" t="s">
        <v>347</v>
      </c>
      <c r="J13" s="11" t="s">
        <v>348</v>
      </c>
      <c r="K13" s="11" t="s">
        <v>349</v>
      </c>
      <c r="L13" s="11" t="s">
        <v>57</v>
      </c>
      <c r="M13" s="12">
        <v>11</v>
      </c>
      <c r="N13" s="13" t="s">
        <v>87</v>
      </c>
      <c r="O13" s="13" t="s">
        <v>88</v>
      </c>
    </row>
    <row r="14" spans="1:15" s="1" customFormat="1" ht="60" hidden="1" customHeight="1" x14ac:dyDescent="0.7">
      <c r="A14" s="9" t="s">
        <v>134</v>
      </c>
      <c r="B14" s="10" t="s">
        <v>340</v>
      </c>
      <c r="C14" s="11" t="s">
        <v>343</v>
      </c>
      <c r="D14" s="11" t="s">
        <v>40</v>
      </c>
      <c r="E14" s="11" t="s">
        <v>327</v>
      </c>
      <c r="F14" s="11" t="s">
        <v>350</v>
      </c>
      <c r="G14" s="11" t="s">
        <v>11</v>
      </c>
      <c r="H14" s="11" t="s">
        <v>351</v>
      </c>
      <c r="I14" s="11" t="s">
        <v>34</v>
      </c>
      <c r="J14" s="11" t="s">
        <v>348</v>
      </c>
      <c r="K14" s="11" t="s">
        <v>352</v>
      </c>
      <c r="L14" s="11" t="s">
        <v>57</v>
      </c>
      <c r="M14" s="12">
        <v>12</v>
      </c>
      <c r="N14" s="13" t="s">
        <v>87</v>
      </c>
      <c r="O14" s="13" t="s">
        <v>88</v>
      </c>
    </row>
    <row r="15" spans="1:15" s="1" customFormat="1" ht="60" hidden="1" customHeight="1" x14ac:dyDescent="0.7">
      <c r="A15" s="9" t="s">
        <v>134</v>
      </c>
      <c r="B15" s="10" t="s">
        <v>340</v>
      </c>
      <c r="C15" s="11" t="s">
        <v>343</v>
      </c>
      <c r="D15" s="11" t="s">
        <v>40</v>
      </c>
      <c r="E15" s="11" t="s">
        <v>327</v>
      </c>
      <c r="F15" s="11" t="s">
        <v>353</v>
      </c>
      <c r="G15" s="11" t="s">
        <v>11</v>
      </c>
      <c r="H15" s="11" t="s">
        <v>28</v>
      </c>
      <c r="I15" s="11" t="s">
        <v>78</v>
      </c>
      <c r="J15" s="11" t="s">
        <v>348</v>
      </c>
      <c r="K15" s="11" t="s">
        <v>354</v>
      </c>
      <c r="L15" s="11" t="s">
        <v>57</v>
      </c>
      <c r="M15" s="12">
        <v>13</v>
      </c>
      <c r="N15" s="13" t="s">
        <v>87</v>
      </c>
      <c r="O15" s="13" t="s">
        <v>88</v>
      </c>
    </row>
    <row r="16" spans="1:15" s="1" customFormat="1" ht="60" hidden="1" customHeight="1" x14ac:dyDescent="0.7">
      <c r="A16" s="9" t="s">
        <v>134</v>
      </c>
      <c r="B16" s="10" t="s">
        <v>340</v>
      </c>
      <c r="C16" s="11" t="s">
        <v>343</v>
      </c>
      <c r="D16" s="11" t="s">
        <v>40</v>
      </c>
      <c r="E16" s="11" t="s">
        <v>355</v>
      </c>
      <c r="F16" s="11" t="s">
        <v>356</v>
      </c>
      <c r="G16" s="11" t="s">
        <v>11</v>
      </c>
      <c r="H16" s="11" t="s">
        <v>36</v>
      </c>
      <c r="I16" s="11" t="s">
        <v>25</v>
      </c>
      <c r="J16" s="11" t="s">
        <v>348</v>
      </c>
      <c r="K16" s="11" t="s">
        <v>357</v>
      </c>
      <c r="L16" s="11" t="s">
        <v>57</v>
      </c>
      <c r="M16" s="12">
        <v>14</v>
      </c>
      <c r="N16" s="13" t="s">
        <v>87</v>
      </c>
      <c r="O16" s="13" t="s">
        <v>88</v>
      </c>
    </row>
    <row r="17" spans="1:15" s="1" customFormat="1" ht="60" hidden="1" customHeight="1" x14ac:dyDescent="0.7">
      <c r="A17" s="9" t="s">
        <v>134</v>
      </c>
      <c r="B17" s="10" t="s">
        <v>340</v>
      </c>
      <c r="C17" s="11" t="s">
        <v>343</v>
      </c>
      <c r="D17" s="11" t="s">
        <v>40</v>
      </c>
      <c r="E17" s="11" t="s">
        <v>355</v>
      </c>
      <c r="F17" s="11" t="s">
        <v>358</v>
      </c>
      <c r="G17" s="11" t="s">
        <v>11</v>
      </c>
      <c r="H17" s="11" t="s">
        <v>36</v>
      </c>
      <c r="I17" s="11" t="s">
        <v>25</v>
      </c>
      <c r="J17" s="11" t="s">
        <v>348</v>
      </c>
      <c r="K17" s="11" t="s">
        <v>357</v>
      </c>
      <c r="L17" s="11" t="s">
        <v>57</v>
      </c>
      <c r="M17" s="12">
        <v>15</v>
      </c>
      <c r="N17" s="13" t="s">
        <v>87</v>
      </c>
      <c r="O17" s="13" t="s">
        <v>88</v>
      </c>
    </row>
    <row r="18" spans="1:15" s="1" customFormat="1" ht="60" hidden="1" customHeight="1" x14ac:dyDescent="0.7">
      <c r="A18" s="9" t="s">
        <v>134</v>
      </c>
      <c r="B18" s="10" t="s">
        <v>340</v>
      </c>
      <c r="C18" s="11" t="s">
        <v>343</v>
      </c>
      <c r="D18" s="11" t="s">
        <v>40</v>
      </c>
      <c r="E18" s="11" t="s">
        <v>359</v>
      </c>
      <c r="F18" s="11" t="s">
        <v>360</v>
      </c>
      <c r="G18" s="11" t="s">
        <v>361</v>
      </c>
      <c r="H18" s="11" t="s">
        <v>18</v>
      </c>
      <c r="I18" s="11" t="s">
        <v>362</v>
      </c>
      <c r="J18" s="11" t="s">
        <v>97</v>
      </c>
      <c r="K18" s="11" t="s">
        <v>363</v>
      </c>
      <c r="L18" s="11" t="s">
        <v>57</v>
      </c>
      <c r="M18" s="12">
        <v>16</v>
      </c>
      <c r="N18" s="13" t="s">
        <v>87</v>
      </c>
      <c r="O18" s="13" t="s">
        <v>88</v>
      </c>
    </row>
    <row r="19" spans="1:15" s="1" customFormat="1" ht="59.65" hidden="1" x14ac:dyDescent="0.7">
      <c r="A19" s="9" t="s">
        <v>134</v>
      </c>
      <c r="B19" s="10" t="s">
        <v>340</v>
      </c>
      <c r="C19" s="11" t="s">
        <v>343</v>
      </c>
      <c r="D19" s="11" t="s">
        <v>40</v>
      </c>
      <c r="E19" s="11" t="s">
        <v>359</v>
      </c>
      <c r="F19" s="11" t="s">
        <v>364</v>
      </c>
      <c r="G19" s="11" t="s">
        <v>361</v>
      </c>
      <c r="H19" s="11" t="s">
        <v>18</v>
      </c>
      <c r="I19" s="11" t="s">
        <v>362</v>
      </c>
      <c r="J19" s="11" t="s">
        <v>97</v>
      </c>
      <c r="K19" s="11" t="s">
        <v>363</v>
      </c>
      <c r="L19" s="11" t="s">
        <v>57</v>
      </c>
      <c r="M19" s="12">
        <v>17</v>
      </c>
      <c r="N19" s="13" t="s">
        <v>87</v>
      </c>
      <c r="O19" s="13" t="s">
        <v>88</v>
      </c>
    </row>
    <row r="20" spans="1:15" s="1" customFormat="1" ht="59.65" hidden="1" x14ac:dyDescent="0.7">
      <c r="A20" s="9" t="s">
        <v>134</v>
      </c>
      <c r="B20" s="10" t="s">
        <v>340</v>
      </c>
      <c r="C20" s="11" t="s">
        <v>343</v>
      </c>
      <c r="D20" s="11" t="s">
        <v>40</v>
      </c>
      <c r="E20" s="11" t="s">
        <v>359</v>
      </c>
      <c r="F20" s="11" t="s">
        <v>365</v>
      </c>
      <c r="G20" s="11" t="s">
        <v>361</v>
      </c>
      <c r="H20" s="11" t="s">
        <v>213</v>
      </c>
      <c r="I20" s="11" t="s">
        <v>34</v>
      </c>
      <c r="J20" s="11" t="s">
        <v>97</v>
      </c>
      <c r="K20" s="11" t="s">
        <v>363</v>
      </c>
      <c r="L20" s="11" t="s">
        <v>133</v>
      </c>
      <c r="M20" s="12">
        <v>18</v>
      </c>
      <c r="N20" s="13" t="s">
        <v>87</v>
      </c>
      <c r="O20" s="13" t="s">
        <v>88</v>
      </c>
    </row>
    <row r="21" spans="1:15" s="1" customFormat="1" ht="60" hidden="1" customHeight="1" x14ac:dyDescent="0.7">
      <c r="A21" s="9" t="s">
        <v>134</v>
      </c>
      <c r="B21" s="10" t="s">
        <v>340</v>
      </c>
      <c r="C21" s="11" t="s">
        <v>343</v>
      </c>
      <c r="D21" s="11" t="s">
        <v>40</v>
      </c>
      <c r="E21" s="11" t="s">
        <v>359</v>
      </c>
      <c r="F21" s="11" t="s">
        <v>366</v>
      </c>
      <c r="G21" s="11" t="s">
        <v>361</v>
      </c>
      <c r="H21" s="11" t="s">
        <v>367</v>
      </c>
      <c r="I21" s="11" t="s">
        <v>74</v>
      </c>
      <c r="J21" s="11" t="s">
        <v>97</v>
      </c>
      <c r="K21" s="11" t="s">
        <v>363</v>
      </c>
      <c r="L21" s="11" t="s">
        <v>57</v>
      </c>
      <c r="M21" s="12">
        <v>19</v>
      </c>
      <c r="N21" s="13" t="s">
        <v>87</v>
      </c>
      <c r="O21" s="13" t="s">
        <v>88</v>
      </c>
    </row>
    <row r="22" spans="1:15" s="1" customFormat="1" ht="60" hidden="1" customHeight="1" x14ac:dyDescent="0.7">
      <c r="A22" s="9" t="s">
        <v>134</v>
      </c>
      <c r="B22" s="10" t="s">
        <v>340</v>
      </c>
      <c r="C22" s="11" t="s">
        <v>368</v>
      </c>
      <c r="D22" s="11" t="s">
        <v>41</v>
      </c>
      <c r="E22" s="11" t="s">
        <v>359</v>
      </c>
      <c r="F22" s="11" t="s">
        <v>369</v>
      </c>
      <c r="G22" s="11" t="s">
        <v>361</v>
      </c>
      <c r="H22" s="11" t="s">
        <v>7</v>
      </c>
      <c r="I22" s="11" t="s">
        <v>370</v>
      </c>
      <c r="J22" s="11" t="s">
        <v>97</v>
      </c>
      <c r="K22" s="11" t="s">
        <v>363</v>
      </c>
      <c r="L22" s="11" t="s">
        <v>57</v>
      </c>
      <c r="M22" s="12">
        <v>20</v>
      </c>
      <c r="N22" s="13" t="s">
        <v>87</v>
      </c>
      <c r="O22" s="13" t="s">
        <v>88</v>
      </c>
    </row>
    <row r="23" spans="1:15" s="1" customFormat="1" ht="60" hidden="1" customHeight="1" x14ac:dyDescent="0.7">
      <c r="A23" s="9" t="s">
        <v>134</v>
      </c>
      <c r="B23" s="10" t="s">
        <v>340</v>
      </c>
      <c r="C23" s="11" t="s">
        <v>371</v>
      </c>
      <c r="D23" s="11" t="s">
        <v>42</v>
      </c>
      <c r="E23" s="11" t="s">
        <v>359</v>
      </c>
      <c r="F23" s="11" t="s">
        <v>372</v>
      </c>
      <c r="G23" s="11" t="s">
        <v>361</v>
      </c>
      <c r="H23" s="11" t="s">
        <v>7</v>
      </c>
      <c r="I23" s="11" t="s">
        <v>370</v>
      </c>
      <c r="J23" s="11" t="s">
        <v>97</v>
      </c>
      <c r="K23" s="11" t="s">
        <v>363</v>
      </c>
      <c r="L23" s="11" t="s">
        <v>152</v>
      </c>
      <c r="M23" s="12">
        <v>21</v>
      </c>
      <c r="N23" s="13" t="s">
        <v>153</v>
      </c>
      <c r="O23" s="13" t="s">
        <v>88</v>
      </c>
    </row>
    <row r="24" spans="1:15" s="1" customFormat="1" ht="60" hidden="1" customHeight="1" x14ac:dyDescent="0.7">
      <c r="A24" s="9" t="s">
        <v>134</v>
      </c>
      <c r="B24" s="10" t="s">
        <v>340</v>
      </c>
      <c r="C24" s="11" t="s">
        <v>373</v>
      </c>
      <c r="D24" s="33" t="s">
        <v>374</v>
      </c>
      <c r="E24" s="11" t="s">
        <v>359</v>
      </c>
      <c r="F24" s="11" t="s">
        <v>375</v>
      </c>
      <c r="G24" s="11" t="s">
        <v>361</v>
      </c>
      <c r="H24" s="11" t="s">
        <v>30</v>
      </c>
      <c r="I24" s="11" t="s">
        <v>17</v>
      </c>
      <c r="J24" s="11" t="s">
        <v>97</v>
      </c>
      <c r="K24" s="11" t="s">
        <v>363</v>
      </c>
      <c r="L24" s="11" t="s">
        <v>152</v>
      </c>
      <c r="M24" s="12">
        <v>22</v>
      </c>
      <c r="N24" s="13" t="s">
        <v>153</v>
      </c>
      <c r="O24" s="13" t="s">
        <v>88</v>
      </c>
    </row>
    <row r="25" spans="1:15" s="1" customFormat="1" ht="60" hidden="1" customHeight="1" x14ac:dyDescent="0.7">
      <c r="A25" s="9" t="s">
        <v>134</v>
      </c>
      <c r="B25" s="11" t="s">
        <v>340</v>
      </c>
      <c r="C25" s="11" t="s">
        <v>373</v>
      </c>
      <c r="D25" s="33" t="s">
        <v>374</v>
      </c>
      <c r="E25" s="11" t="s">
        <v>359</v>
      </c>
      <c r="F25" s="11" t="s">
        <v>369</v>
      </c>
      <c r="G25" s="11" t="s">
        <v>361</v>
      </c>
      <c r="H25" s="11" t="s">
        <v>7</v>
      </c>
      <c r="I25" s="11" t="s">
        <v>370</v>
      </c>
      <c r="J25" s="11" t="s">
        <v>97</v>
      </c>
      <c r="K25" s="11" t="s">
        <v>363</v>
      </c>
      <c r="L25" s="11" t="s">
        <v>152</v>
      </c>
      <c r="M25" s="12">
        <v>23</v>
      </c>
      <c r="N25" s="13" t="s">
        <v>153</v>
      </c>
      <c r="O25" s="13" t="s">
        <v>88</v>
      </c>
    </row>
    <row r="26" spans="1:15" s="1" customFormat="1" ht="60" hidden="1" customHeight="1" x14ac:dyDescent="0.7">
      <c r="A26" s="9" t="s">
        <v>134</v>
      </c>
      <c r="B26" s="11" t="s">
        <v>340</v>
      </c>
      <c r="C26" s="11" t="s">
        <v>373</v>
      </c>
      <c r="D26" s="33" t="s">
        <v>376</v>
      </c>
      <c r="E26" s="11" t="s">
        <v>359</v>
      </c>
      <c r="F26" s="11" t="s">
        <v>372</v>
      </c>
      <c r="G26" s="11" t="s">
        <v>361</v>
      </c>
      <c r="H26" s="11" t="s">
        <v>7</v>
      </c>
      <c r="I26" s="11" t="s">
        <v>370</v>
      </c>
      <c r="J26" s="11" t="s">
        <v>97</v>
      </c>
      <c r="K26" s="11" t="s">
        <v>363</v>
      </c>
      <c r="L26" s="11" t="s">
        <v>152</v>
      </c>
      <c r="M26" s="12">
        <v>24</v>
      </c>
      <c r="N26" s="13" t="s">
        <v>153</v>
      </c>
      <c r="O26" s="13" t="s">
        <v>88</v>
      </c>
    </row>
    <row r="27" spans="1:15" s="1" customFormat="1" ht="60" hidden="1" customHeight="1" x14ac:dyDescent="0.7">
      <c r="A27" s="9" t="s">
        <v>134</v>
      </c>
      <c r="B27" s="11" t="s">
        <v>340</v>
      </c>
      <c r="C27" s="11" t="s">
        <v>373</v>
      </c>
      <c r="D27" s="33" t="s">
        <v>376</v>
      </c>
      <c r="E27" s="11" t="s">
        <v>359</v>
      </c>
      <c r="F27" s="11" t="s">
        <v>375</v>
      </c>
      <c r="G27" s="11" t="s">
        <v>361</v>
      </c>
      <c r="H27" s="11" t="s">
        <v>30</v>
      </c>
      <c r="I27" s="11" t="s">
        <v>17</v>
      </c>
      <c r="J27" s="11" t="s">
        <v>97</v>
      </c>
      <c r="K27" s="11" t="s">
        <v>363</v>
      </c>
      <c r="L27" s="11" t="s">
        <v>170</v>
      </c>
      <c r="M27" s="12">
        <v>26</v>
      </c>
      <c r="N27" s="13" t="s">
        <v>171</v>
      </c>
      <c r="O27" s="13" t="s">
        <v>57</v>
      </c>
    </row>
    <row r="28" spans="1:15" s="1" customFormat="1" ht="60" hidden="1" customHeight="1" x14ac:dyDescent="0.7">
      <c r="A28" s="9" t="s">
        <v>134</v>
      </c>
      <c r="B28" s="11" t="s">
        <v>340</v>
      </c>
      <c r="C28" s="11" t="s">
        <v>373</v>
      </c>
      <c r="D28" s="33" t="s">
        <v>377</v>
      </c>
      <c r="E28" s="11" t="s">
        <v>359</v>
      </c>
      <c r="F28" s="11" t="s">
        <v>378</v>
      </c>
      <c r="G28" s="11" t="s">
        <v>361</v>
      </c>
      <c r="H28" s="11" t="s">
        <v>346</v>
      </c>
      <c r="I28" s="11" t="s">
        <v>379</v>
      </c>
      <c r="J28" s="11" t="s">
        <v>97</v>
      </c>
      <c r="K28" s="11" t="s">
        <v>363</v>
      </c>
      <c r="L28" s="11" t="s">
        <v>170</v>
      </c>
      <c r="M28" s="12">
        <v>27</v>
      </c>
      <c r="N28" s="13" t="s">
        <v>171</v>
      </c>
      <c r="O28" s="13" t="s">
        <v>57</v>
      </c>
    </row>
    <row r="29" spans="1:15" s="1" customFormat="1" ht="60" hidden="1" customHeight="1" x14ac:dyDescent="0.7">
      <c r="A29" s="9" t="s">
        <v>134</v>
      </c>
      <c r="B29" s="11" t="s">
        <v>340</v>
      </c>
      <c r="C29" s="11" t="s">
        <v>373</v>
      </c>
      <c r="D29" s="33" t="s">
        <v>377</v>
      </c>
      <c r="E29" s="11" t="s">
        <v>359</v>
      </c>
      <c r="F29" s="11" t="s">
        <v>380</v>
      </c>
      <c r="G29" s="11" t="s">
        <v>361</v>
      </c>
      <c r="H29" s="11" t="s">
        <v>18</v>
      </c>
      <c r="I29" s="11" t="s">
        <v>253</v>
      </c>
      <c r="J29" s="11" t="s">
        <v>97</v>
      </c>
      <c r="K29" s="11" t="s">
        <v>363</v>
      </c>
      <c r="L29" s="11" t="s">
        <v>174</v>
      </c>
      <c r="M29" s="12">
        <v>28</v>
      </c>
      <c r="N29" s="13" t="s">
        <v>171</v>
      </c>
      <c r="O29" s="13" t="s">
        <v>57</v>
      </c>
    </row>
    <row r="30" spans="1:15" s="1" customFormat="1" ht="60" hidden="1" customHeight="1" x14ac:dyDescent="0.7">
      <c r="A30" s="9" t="s">
        <v>134</v>
      </c>
      <c r="B30" s="11" t="s">
        <v>340</v>
      </c>
      <c r="C30" s="11" t="s">
        <v>373</v>
      </c>
      <c r="D30" s="33" t="s">
        <v>381</v>
      </c>
      <c r="E30" s="11" t="s">
        <v>359</v>
      </c>
      <c r="F30" s="11" t="s">
        <v>382</v>
      </c>
      <c r="G30" s="11" t="s">
        <v>361</v>
      </c>
      <c r="H30" s="11" t="s">
        <v>213</v>
      </c>
      <c r="I30" s="11" t="s">
        <v>256</v>
      </c>
      <c r="J30" s="11" t="s">
        <v>97</v>
      </c>
      <c r="K30" s="11" t="s">
        <v>363</v>
      </c>
      <c r="L30" s="11" t="s">
        <v>176</v>
      </c>
      <c r="M30" s="12">
        <v>29</v>
      </c>
      <c r="N30" s="13" t="s">
        <v>57</v>
      </c>
      <c r="O30" s="13" t="s">
        <v>57</v>
      </c>
    </row>
    <row r="31" spans="1:15" s="1" customFormat="1" ht="60" hidden="1" customHeight="1" x14ac:dyDescent="0.7">
      <c r="A31" s="9" t="s">
        <v>134</v>
      </c>
      <c r="B31" s="11" t="s">
        <v>340</v>
      </c>
      <c r="C31" s="11" t="s">
        <v>373</v>
      </c>
      <c r="D31" s="33" t="s">
        <v>381</v>
      </c>
      <c r="E31" s="11" t="s">
        <v>359</v>
      </c>
      <c r="F31" s="11" t="s">
        <v>383</v>
      </c>
      <c r="G31" s="11" t="s">
        <v>361</v>
      </c>
      <c r="H31" s="11" t="s">
        <v>7</v>
      </c>
      <c r="I31" s="11" t="s">
        <v>384</v>
      </c>
      <c r="J31" s="11" t="s">
        <v>97</v>
      </c>
      <c r="K31" s="11" t="s">
        <v>363</v>
      </c>
      <c r="L31" s="11" t="s">
        <v>176</v>
      </c>
      <c r="M31" s="12">
        <v>30</v>
      </c>
      <c r="N31" s="13" t="s">
        <v>57</v>
      </c>
      <c r="O31" s="13" t="s">
        <v>57</v>
      </c>
    </row>
    <row r="32" spans="1:15" s="1" customFormat="1" ht="60" hidden="1" customHeight="1" x14ac:dyDescent="0.7">
      <c r="A32" s="9" t="s">
        <v>134</v>
      </c>
      <c r="B32" s="11" t="s">
        <v>340</v>
      </c>
      <c r="C32" s="11" t="s">
        <v>373</v>
      </c>
      <c r="D32" s="33" t="s">
        <v>385</v>
      </c>
      <c r="E32" s="11" t="s">
        <v>359</v>
      </c>
      <c r="F32" s="11" t="s">
        <v>386</v>
      </c>
      <c r="G32" s="11" t="s">
        <v>361</v>
      </c>
      <c r="H32" s="11" t="s">
        <v>387</v>
      </c>
      <c r="I32" s="11" t="s">
        <v>143</v>
      </c>
      <c r="J32" s="11" t="s">
        <v>97</v>
      </c>
      <c r="K32" s="11" t="s">
        <v>363</v>
      </c>
      <c r="L32" s="11" t="s">
        <v>179</v>
      </c>
      <c r="M32" s="12">
        <v>31</v>
      </c>
      <c r="N32" s="13" t="s">
        <v>180</v>
      </c>
      <c r="O32" s="13" t="s">
        <v>88</v>
      </c>
    </row>
    <row r="33" spans="1:15" s="1" customFormat="1" ht="60" hidden="1" customHeight="1" x14ac:dyDescent="0.7">
      <c r="A33" s="9" t="s">
        <v>134</v>
      </c>
      <c r="B33" s="11" t="s">
        <v>340</v>
      </c>
      <c r="C33" s="11" t="s">
        <v>373</v>
      </c>
      <c r="D33" s="33" t="s">
        <v>385</v>
      </c>
      <c r="E33" s="11" t="s">
        <v>359</v>
      </c>
      <c r="F33" s="11" t="s">
        <v>388</v>
      </c>
      <c r="G33" s="11" t="s">
        <v>361</v>
      </c>
      <c r="H33" s="11" t="s">
        <v>389</v>
      </c>
      <c r="I33" s="11" t="s">
        <v>25</v>
      </c>
      <c r="J33" s="11" t="s">
        <v>97</v>
      </c>
      <c r="K33" s="11" t="s">
        <v>363</v>
      </c>
      <c r="L33" s="11" t="s">
        <v>179</v>
      </c>
      <c r="M33" s="12">
        <v>32</v>
      </c>
      <c r="N33" s="13" t="s">
        <v>180</v>
      </c>
      <c r="O33" s="13" t="s">
        <v>88</v>
      </c>
    </row>
    <row r="34" spans="1:15" s="1" customFormat="1" ht="60" hidden="1" customHeight="1" x14ac:dyDescent="0.7">
      <c r="A34" s="9" t="s">
        <v>134</v>
      </c>
      <c r="B34" s="11" t="s">
        <v>340</v>
      </c>
      <c r="C34" s="11" t="s">
        <v>373</v>
      </c>
      <c r="D34" s="33" t="s">
        <v>390</v>
      </c>
      <c r="E34" s="11" t="s">
        <v>359</v>
      </c>
      <c r="F34" s="11" t="s">
        <v>391</v>
      </c>
      <c r="G34" s="11" t="s">
        <v>361</v>
      </c>
      <c r="H34" s="11" t="s">
        <v>14</v>
      </c>
      <c r="I34" s="11" t="s">
        <v>172</v>
      </c>
      <c r="J34" s="11" t="s">
        <v>97</v>
      </c>
      <c r="K34" s="11" t="s">
        <v>363</v>
      </c>
      <c r="L34" s="11" t="s">
        <v>185</v>
      </c>
      <c r="M34" s="12">
        <v>33</v>
      </c>
      <c r="N34" s="13" t="s">
        <v>180</v>
      </c>
      <c r="O34" s="13" t="s">
        <v>88</v>
      </c>
    </row>
    <row r="35" spans="1:15" s="1" customFormat="1" ht="60" hidden="1" customHeight="1" x14ac:dyDescent="0.7">
      <c r="A35" s="9" t="s">
        <v>134</v>
      </c>
      <c r="B35" s="11" t="s">
        <v>340</v>
      </c>
      <c r="C35" s="11" t="s">
        <v>373</v>
      </c>
      <c r="D35" s="33" t="s">
        <v>390</v>
      </c>
      <c r="E35" s="11" t="s">
        <v>359</v>
      </c>
      <c r="F35" s="11" t="s">
        <v>392</v>
      </c>
      <c r="G35" s="11" t="s">
        <v>361</v>
      </c>
      <c r="H35" s="11" t="s">
        <v>19</v>
      </c>
      <c r="I35" s="11" t="s">
        <v>384</v>
      </c>
      <c r="J35" s="11" t="s">
        <v>97</v>
      </c>
      <c r="K35" s="11" t="s">
        <v>363</v>
      </c>
      <c r="L35" s="11" t="s">
        <v>189</v>
      </c>
      <c r="M35" s="12">
        <v>34</v>
      </c>
      <c r="N35" s="13" t="s">
        <v>180</v>
      </c>
      <c r="O35" s="13" t="s">
        <v>88</v>
      </c>
    </row>
    <row r="36" spans="1:15" s="1" customFormat="1" ht="60" hidden="1"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customHeight="1" x14ac:dyDescent="0.7">
      <c r="A39" s="9" t="s">
        <v>134</v>
      </c>
      <c r="B39" s="10" t="s">
        <v>24</v>
      </c>
      <c r="C39" s="11" t="s">
        <v>317</v>
      </c>
      <c r="D39" s="11" t="s">
        <v>318</v>
      </c>
      <c r="E39" s="11" t="s">
        <v>319</v>
      </c>
      <c r="F39" s="11" t="s">
        <v>320</v>
      </c>
      <c r="G39" s="11" t="s">
        <v>321</v>
      </c>
      <c r="H39" s="11" t="s">
        <v>322</v>
      </c>
      <c r="I39" s="11" t="s">
        <v>323</v>
      </c>
      <c r="J39" s="11" t="s">
        <v>97</v>
      </c>
      <c r="K39" s="11" t="s">
        <v>324</v>
      </c>
      <c r="L39" s="11" t="s">
        <v>189</v>
      </c>
      <c r="M39" s="12">
        <v>38</v>
      </c>
      <c r="N39" s="13" t="s">
        <v>180</v>
      </c>
      <c r="O39" s="13" t="s">
        <v>88</v>
      </c>
    </row>
    <row r="40" spans="1:15" s="1" customFormat="1" ht="60" customHeight="1" x14ac:dyDescent="0.7">
      <c r="A40" s="9" t="s">
        <v>134</v>
      </c>
      <c r="B40" s="10" t="s">
        <v>199</v>
      </c>
      <c r="C40" s="11" t="s">
        <v>325</v>
      </c>
      <c r="D40" s="31" t="s">
        <v>326</v>
      </c>
      <c r="E40" s="11" t="s">
        <v>327</v>
      </c>
      <c r="F40" s="11" t="s">
        <v>328</v>
      </c>
      <c r="G40" s="11" t="s">
        <v>329</v>
      </c>
      <c r="H40" s="11" t="s">
        <v>330</v>
      </c>
      <c r="I40" s="11" t="s">
        <v>331</v>
      </c>
      <c r="J40" s="11" t="s">
        <v>97</v>
      </c>
      <c r="K40" s="11" t="s">
        <v>324</v>
      </c>
      <c r="L40" s="11" t="s">
        <v>189</v>
      </c>
      <c r="M40" s="12">
        <v>39</v>
      </c>
      <c r="N40" s="13" t="s">
        <v>180</v>
      </c>
      <c r="O40" s="13" t="s">
        <v>88</v>
      </c>
    </row>
    <row r="41" spans="1:15" s="1" customFormat="1" ht="60" customHeight="1" x14ac:dyDescent="0.7">
      <c r="A41" s="9" t="s">
        <v>134</v>
      </c>
      <c r="B41" s="10" t="s">
        <v>332</v>
      </c>
      <c r="C41" s="11" t="s">
        <v>333</v>
      </c>
      <c r="D41" s="32" t="s">
        <v>334</v>
      </c>
      <c r="E41" s="11" t="s">
        <v>335</v>
      </c>
      <c r="F41" s="11" t="s">
        <v>336</v>
      </c>
      <c r="G41" s="11" t="s">
        <v>337</v>
      </c>
      <c r="H41" s="11" t="s">
        <v>213</v>
      </c>
      <c r="I41" s="11" t="s">
        <v>338</v>
      </c>
      <c r="J41" s="11" t="s">
        <v>97</v>
      </c>
      <c r="K41" s="11" t="s">
        <v>339</v>
      </c>
      <c r="L41" s="11" t="s">
        <v>170</v>
      </c>
      <c r="M41" s="12">
        <v>40</v>
      </c>
      <c r="N41" s="13" t="s">
        <v>171</v>
      </c>
      <c r="O41" s="13" t="s">
        <v>57</v>
      </c>
    </row>
    <row r="42" spans="1:15" s="1" customFormat="1" ht="60" customHeight="1" x14ac:dyDescent="0.7">
      <c r="A42" s="9" t="s">
        <v>134</v>
      </c>
      <c r="B42" s="10" t="s">
        <v>340</v>
      </c>
      <c r="C42" s="11" t="s">
        <v>341</v>
      </c>
      <c r="D42" s="11" t="s">
        <v>38</v>
      </c>
      <c r="E42" s="11" t="s">
        <v>243</v>
      </c>
      <c r="F42" s="11" t="s">
        <v>261</v>
      </c>
      <c r="G42" s="11" t="s">
        <v>15</v>
      </c>
      <c r="H42" s="11" t="s">
        <v>249</v>
      </c>
      <c r="I42" s="11" t="s">
        <v>177</v>
      </c>
      <c r="J42" s="11" t="s">
        <v>97</v>
      </c>
      <c r="K42" s="11" t="s">
        <v>262</v>
      </c>
      <c r="L42" s="11" t="s">
        <v>170</v>
      </c>
      <c r="M42" s="12">
        <v>41</v>
      </c>
      <c r="N42" s="13" t="s">
        <v>171</v>
      </c>
      <c r="O42" s="13" t="s">
        <v>57</v>
      </c>
    </row>
    <row r="43" spans="1:15" s="1" customFormat="1" ht="60" customHeight="1" x14ac:dyDescent="0.7">
      <c r="A43" s="9" t="s">
        <v>134</v>
      </c>
      <c r="B43" s="10" t="s">
        <v>340</v>
      </c>
      <c r="C43" s="11" t="s">
        <v>341</v>
      </c>
      <c r="D43" s="11" t="s">
        <v>38</v>
      </c>
      <c r="E43" s="11" t="s">
        <v>243</v>
      </c>
      <c r="F43" s="11" t="s">
        <v>263</v>
      </c>
      <c r="G43" s="11" t="s">
        <v>15</v>
      </c>
      <c r="H43" s="11" t="s">
        <v>249</v>
      </c>
      <c r="I43" s="11" t="s">
        <v>264</v>
      </c>
      <c r="J43" s="11" t="s">
        <v>97</v>
      </c>
      <c r="K43" s="11" t="s">
        <v>265</v>
      </c>
      <c r="L43" s="11" t="s">
        <v>219</v>
      </c>
      <c r="M43" s="12">
        <v>42</v>
      </c>
      <c r="N43" s="13" t="s">
        <v>171</v>
      </c>
      <c r="O43" s="13" t="s">
        <v>57</v>
      </c>
    </row>
    <row r="44" spans="1:15" s="1" customFormat="1" ht="60" customHeight="1" x14ac:dyDescent="0.7">
      <c r="A44" s="9" t="s">
        <v>134</v>
      </c>
      <c r="B44" s="10" t="s">
        <v>340</v>
      </c>
      <c r="C44" s="11" t="s">
        <v>342</v>
      </c>
      <c r="D44" s="11" t="s">
        <v>39</v>
      </c>
      <c r="E44" s="11" t="s">
        <v>243</v>
      </c>
      <c r="F44" s="11" t="s">
        <v>266</v>
      </c>
      <c r="G44" s="11" t="s">
        <v>15</v>
      </c>
      <c r="H44" s="11" t="s">
        <v>249</v>
      </c>
      <c r="I44" s="11" t="s">
        <v>267</v>
      </c>
      <c r="J44" s="11" t="s">
        <v>97</v>
      </c>
      <c r="K44" s="11" t="s">
        <v>268</v>
      </c>
      <c r="L44" s="11" t="s">
        <v>219</v>
      </c>
      <c r="M44" s="12">
        <v>43</v>
      </c>
      <c r="N44" s="13" t="s">
        <v>171</v>
      </c>
      <c r="O44" s="13" t="s">
        <v>57</v>
      </c>
    </row>
    <row r="45" spans="1:15" s="1" customFormat="1" ht="60" customHeight="1" x14ac:dyDescent="0.7">
      <c r="A45" s="9" t="s">
        <v>134</v>
      </c>
      <c r="B45" s="10" t="s">
        <v>340</v>
      </c>
      <c r="C45" s="11" t="s">
        <v>342</v>
      </c>
      <c r="D45" s="11" t="s">
        <v>39</v>
      </c>
      <c r="E45" s="11" t="s">
        <v>243</v>
      </c>
      <c r="F45" s="11" t="s">
        <v>269</v>
      </c>
      <c r="G45" s="11" t="s">
        <v>15</v>
      </c>
      <c r="H45" s="11" t="s">
        <v>249</v>
      </c>
      <c r="I45" s="11" t="s">
        <v>270</v>
      </c>
      <c r="J45" s="11" t="s">
        <v>97</v>
      </c>
      <c r="K45" s="11" t="s">
        <v>271</v>
      </c>
      <c r="L45" s="11" t="s">
        <v>57</v>
      </c>
      <c r="M45" s="12">
        <v>44</v>
      </c>
      <c r="N45" s="13" t="s">
        <v>221</v>
      </c>
      <c r="O45" s="13" t="s">
        <v>57</v>
      </c>
    </row>
    <row r="46" spans="1:15" s="1" customFormat="1" ht="60" customHeight="1" x14ac:dyDescent="0.7">
      <c r="A46" s="9" t="s">
        <v>134</v>
      </c>
      <c r="B46" s="10" t="s">
        <v>340</v>
      </c>
      <c r="C46" s="11" t="s">
        <v>342</v>
      </c>
      <c r="D46" s="11" t="s">
        <v>39</v>
      </c>
      <c r="E46" s="11" t="s">
        <v>243</v>
      </c>
      <c r="F46" s="11" t="s">
        <v>272</v>
      </c>
      <c r="G46" s="11" t="s">
        <v>15</v>
      </c>
      <c r="H46" s="11" t="s">
        <v>249</v>
      </c>
      <c r="I46" s="11" t="s">
        <v>175</v>
      </c>
      <c r="J46" s="11" t="s">
        <v>97</v>
      </c>
      <c r="K46" s="11" t="s">
        <v>273</v>
      </c>
      <c r="L46" s="11" t="s">
        <v>57</v>
      </c>
      <c r="M46" s="12">
        <v>45</v>
      </c>
      <c r="N46" s="13" t="s">
        <v>221</v>
      </c>
      <c r="O46" s="13" t="s">
        <v>57</v>
      </c>
    </row>
    <row r="47" spans="1:15" s="1" customFormat="1" ht="60" customHeight="1" x14ac:dyDescent="0.7">
      <c r="A47" s="9" t="s">
        <v>134</v>
      </c>
      <c r="B47" s="10" t="s">
        <v>340</v>
      </c>
      <c r="C47" s="11" t="s">
        <v>342</v>
      </c>
      <c r="D47" s="11" t="s">
        <v>39</v>
      </c>
      <c r="E47" s="11" t="s">
        <v>243</v>
      </c>
      <c r="F47" s="11" t="s">
        <v>274</v>
      </c>
      <c r="G47" s="11" t="s">
        <v>15</v>
      </c>
      <c r="H47" s="11" t="s">
        <v>249</v>
      </c>
      <c r="I47" s="11" t="s">
        <v>172</v>
      </c>
      <c r="J47" s="11" t="s">
        <v>97</v>
      </c>
      <c r="K47" s="11" t="s">
        <v>275</v>
      </c>
      <c r="L47" s="11" t="s">
        <v>222</v>
      </c>
      <c r="M47" s="12">
        <v>46</v>
      </c>
      <c r="N47" s="13" t="s">
        <v>221</v>
      </c>
      <c r="O47" s="13" t="s">
        <v>57</v>
      </c>
    </row>
    <row r="48" spans="1:15" s="1" customFormat="1" ht="60" customHeight="1" x14ac:dyDescent="0.7">
      <c r="A48" s="9" t="s">
        <v>134</v>
      </c>
      <c r="B48" s="10" t="s">
        <v>340</v>
      </c>
      <c r="C48" s="11" t="s">
        <v>343</v>
      </c>
      <c r="D48" s="11" t="s">
        <v>40</v>
      </c>
      <c r="E48" s="11" t="s">
        <v>276</v>
      </c>
      <c r="F48" s="11" t="s">
        <v>277</v>
      </c>
      <c r="G48" s="11" t="s">
        <v>278</v>
      </c>
      <c r="H48" s="11" t="s">
        <v>150</v>
      </c>
      <c r="I48" s="11" t="s">
        <v>5</v>
      </c>
      <c r="J48" s="11" t="s">
        <v>97</v>
      </c>
      <c r="K48" s="11" t="s">
        <v>151</v>
      </c>
      <c r="L48" s="11" t="s">
        <v>222</v>
      </c>
      <c r="M48" s="12">
        <v>47</v>
      </c>
      <c r="N48" s="13" t="s">
        <v>221</v>
      </c>
      <c r="O48" s="13" t="s">
        <v>57</v>
      </c>
    </row>
    <row r="49" spans="1:15" s="1" customFormat="1" ht="60" customHeight="1" x14ac:dyDescent="0.7">
      <c r="A49" s="9" t="s">
        <v>134</v>
      </c>
      <c r="B49" s="10" t="s">
        <v>340</v>
      </c>
      <c r="C49" s="11" t="s">
        <v>343</v>
      </c>
      <c r="D49" s="11" t="s">
        <v>40</v>
      </c>
      <c r="E49" s="11" t="s">
        <v>344</v>
      </c>
      <c r="F49" s="11" t="s">
        <v>345</v>
      </c>
      <c r="G49" s="11" t="s">
        <v>11</v>
      </c>
      <c r="H49" s="11" t="s">
        <v>346</v>
      </c>
      <c r="I49" s="11" t="s">
        <v>347</v>
      </c>
      <c r="J49" s="11" t="s">
        <v>348</v>
      </c>
      <c r="K49" s="11" t="s">
        <v>349</v>
      </c>
      <c r="L49" s="11" t="s">
        <v>222</v>
      </c>
      <c r="M49" s="12">
        <v>48</v>
      </c>
      <c r="N49" s="13" t="s">
        <v>221</v>
      </c>
      <c r="O49" s="13" t="s">
        <v>57</v>
      </c>
    </row>
    <row r="50" spans="1:15" s="1" customFormat="1" ht="60" customHeight="1" x14ac:dyDescent="0.7">
      <c r="A50" s="9" t="s">
        <v>134</v>
      </c>
      <c r="B50" s="10" t="s">
        <v>340</v>
      </c>
      <c r="C50" s="11" t="s">
        <v>343</v>
      </c>
      <c r="D50" s="11" t="s">
        <v>40</v>
      </c>
      <c r="E50" s="11" t="s">
        <v>327</v>
      </c>
      <c r="F50" s="11" t="s">
        <v>350</v>
      </c>
      <c r="G50" s="11" t="s">
        <v>11</v>
      </c>
      <c r="H50" s="11" t="s">
        <v>351</v>
      </c>
      <c r="I50" s="11" t="s">
        <v>34</v>
      </c>
      <c r="J50" s="11" t="s">
        <v>348</v>
      </c>
      <c r="K50" s="11" t="s">
        <v>352</v>
      </c>
      <c r="L50" s="11" t="s">
        <v>222</v>
      </c>
      <c r="M50" s="12">
        <v>49</v>
      </c>
      <c r="N50" s="13" t="s">
        <v>221</v>
      </c>
      <c r="O50" s="13" t="s">
        <v>57</v>
      </c>
    </row>
    <row r="51" spans="1:15" s="1" customFormat="1" ht="60" customHeight="1" x14ac:dyDescent="0.7">
      <c r="A51" s="9" t="s">
        <v>134</v>
      </c>
      <c r="B51" s="10" t="s">
        <v>340</v>
      </c>
      <c r="C51" s="11" t="s">
        <v>343</v>
      </c>
      <c r="D51" s="11" t="s">
        <v>40</v>
      </c>
      <c r="E51" s="11" t="s">
        <v>327</v>
      </c>
      <c r="F51" s="11" t="s">
        <v>353</v>
      </c>
      <c r="G51" s="11" t="s">
        <v>11</v>
      </c>
      <c r="H51" s="11" t="s">
        <v>28</v>
      </c>
      <c r="I51" s="11" t="s">
        <v>78</v>
      </c>
      <c r="J51" s="11" t="s">
        <v>348</v>
      </c>
      <c r="K51" s="11" t="s">
        <v>354</v>
      </c>
      <c r="L51" s="11" t="s">
        <v>222</v>
      </c>
      <c r="M51" s="12">
        <v>50</v>
      </c>
      <c r="N51" s="13" t="s">
        <v>221</v>
      </c>
      <c r="O51" s="13" t="s">
        <v>57</v>
      </c>
    </row>
    <row r="52" spans="1:15" s="1" customFormat="1" ht="60" customHeight="1" x14ac:dyDescent="0.7">
      <c r="A52" s="9" t="s">
        <v>134</v>
      </c>
      <c r="B52" s="10" t="s">
        <v>340</v>
      </c>
      <c r="C52" s="11" t="s">
        <v>343</v>
      </c>
      <c r="D52" s="11" t="s">
        <v>40</v>
      </c>
      <c r="E52" s="11" t="s">
        <v>355</v>
      </c>
      <c r="F52" s="11" t="s">
        <v>356</v>
      </c>
      <c r="G52" s="11" t="s">
        <v>11</v>
      </c>
      <c r="H52" s="11" t="s">
        <v>36</v>
      </c>
      <c r="I52" s="11" t="s">
        <v>25</v>
      </c>
      <c r="J52" s="11" t="s">
        <v>348</v>
      </c>
      <c r="K52" s="11" t="s">
        <v>357</v>
      </c>
      <c r="L52" s="11" t="s">
        <v>57</v>
      </c>
      <c r="M52" s="12">
        <v>51</v>
      </c>
      <c r="N52" s="13" t="s">
        <v>57</v>
      </c>
      <c r="O52" s="13" t="s">
        <v>57</v>
      </c>
    </row>
    <row r="53" spans="1:15" s="1" customFormat="1" ht="60" customHeight="1" x14ac:dyDescent="0.7">
      <c r="A53" s="9" t="s">
        <v>134</v>
      </c>
      <c r="B53" s="10" t="s">
        <v>340</v>
      </c>
      <c r="C53" s="11" t="s">
        <v>343</v>
      </c>
      <c r="D53" s="11" t="s">
        <v>40</v>
      </c>
      <c r="E53" s="11" t="s">
        <v>355</v>
      </c>
      <c r="F53" s="11" t="s">
        <v>358</v>
      </c>
      <c r="G53" s="11" t="s">
        <v>11</v>
      </c>
      <c r="H53" s="11" t="s">
        <v>36</v>
      </c>
      <c r="I53" s="11" t="s">
        <v>25</v>
      </c>
      <c r="J53" s="11" t="s">
        <v>348</v>
      </c>
      <c r="K53" s="11" t="s">
        <v>357</v>
      </c>
      <c r="L53" s="11" t="s">
        <v>57</v>
      </c>
      <c r="M53" s="12">
        <v>52</v>
      </c>
      <c r="N53" s="13" t="s">
        <v>57</v>
      </c>
      <c r="O53" s="13" t="s">
        <v>57</v>
      </c>
    </row>
    <row r="54" spans="1:15" s="1" customFormat="1" ht="60" customHeight="1" x14ac:dyDescent="0.7">
      <c r="A54" s="9" t="s">
        <v>134</v>
      </c>
      <c r="B54" s="10" t="s">
        <v>340</v>
      </c>
      <c r="C54" s="11" t="s">
        <v>343</v>
      </c>
      <c r="D54" s="11" t="s">
        <v>40</v>
      </c>
      <c r="E54" s="11" t="s">
        <v>359</v>
      </c>
      <c r="F54" s="11" t="s">
        <v>360</v>
      </c>
      <c r="G54" s="11" t="s">
        <v>361</v>
      </c>
      <c r="H54" s="11" t="s">
        <v>18</v>
      </c>
      <c r="I54" s="11" t="s">
        <v>362</v>
      </c>
      <c r="J54" s="11" t="s">
        <v>97</v>
      </c>
      <c r="K54" s="11" t="s">
        <v>363</v>
      </c>
      <c r="L54" s="11" t="s">
        <v>57</v>
      </c>
      <c r="M54" s="12">
        <v>53</v>
      </c>
      <c r="N54" s="13" t="s">
        <v>57</v>
      </c>
      <c r="O54" s="13" t="s">
        <v>57</v>
      </c>
    </row>
    <row r="55" spans="1:15" s="1" customFormat="1" ht="60" customHeight="1" x14ac:dyDescent="0.7">
      <c r="A55" s="9" t="s">
        <v>134</v>
      </c>
      <c r="B55" s="10" t="s">
        <v>340</v>
      </c>
      <c r="C55" s="11" t="s">
        <v>343</v>
      </c>
      <c r="D55" s="11" t="s">
        <v>40</v>
      </c>
      <c r="E55" s="11" t="s">
        <v>359</v>
      </c>
      <c r="F55" s="11" t="s">
        <v>364</v>
      </c>
      <c r="G55" s="11" t="s">
        <v>361</v>
      </c>
      <c r="H55" s="11" t="s">
        <v>18</v>
      </c>
      <c r="I55" s="11" t="s">
        <v>362</v>
      </c>
      <c r="J55" s="11" t="s">
        <v>97</v>
      </c>
      <c r="K55" s="11" t="s">
        <v>363</v>
      </c>
      <c r="L55" s="11" t="s">
        <v>57</v>
      </c>
      <c r="M55" s="12">
        <v>54</v>
      </c>
      <c r="N55" s="13" t="s">
        <v>57</v>
      </c>
      <c r="O55" s="13" t="s">
        <v>57</v>
      </c>
    </row>
    <row r="56" spans="1:15" s="1" customFormat="1" ht="60" customHeight="1" x14ac:dyDescent="0.7">
      <c r="A56" s="9" t="s">
        <v>134</v>
      </c>
      <c r="B56" s="10" t="s">
        <v>340</v>
      </c>
      <c r="C56" s="11" t="s">
        <v>343</v>
      </c>
      <c r="D56" s="11" t="s">
        <v>40</v>
      </c>
      <c r="E56" s="11" t="s">
        <v>359</v>
      </c>
      <c r="F56" s="11" t="s">
        <v>365</v>
      </c>
      <c r="G56" s="11" t="s">
        <v>361</v>
      </c>
      <c r="H56" s="11" t="s">
        <v>213</v>
      </c>
      <c r="I56" s="11" t="s">
        <v>34</v>
      </c>
      <c r="J56" s="11" t="s">
        <v>97</v>
      </c>
      <c r="K56" s="11" t="s">
        <v>363</v>
      </c>
      <c r="L56" s="11" t="s">
        <v>57</v>
      </c>
      <c r="M56" s="12">
        <v>55</v>
      </c>
      <c r="N56" s="13" t="s">
        <v>57</v>
      </c>
      <c r="O56" s="13" t="s">
        <v>57</v>
      </c>
    </row>
    <row r="57" spans="1:15" s="1" customFormat="1" ht="60" customHeight="1" x14ac:dyDescent="0.7">
      <c r="A57" s="9" t="s">
        <v>134</v>
      </c>
      <c r="B57" s="10" t="s">
        <v>340</v>
      </c>
      <c r="C57" s="11" t="s">
        <v>343</v>
      </c>
      <c r="D57" s="11" t="s">
        <v>40</v>
      </c>
      <c r="E57" s="11" t="s">
        <v>359</v>
      </c>
      <c r="F57" s="11" t="s">
        <v>366</v>
      </c>
      <c r="G57" s="11" t="s">
        <v>361</v>
      </c>
      <c r="H57" s="11" t="s">
        <v>367</v>
      </c>
      <c r="I57" s="11" t="s">
        <v>74</v>
      </c>
      <c r="J57" s="11" t="s">
        <v>97</v>
      </c>
      <c r="K57" s="11" t="s">
        <v>363</v>
      </c>
      <c r="L57" s="11" t="s">
        <v>57</v>
      </c>
      <c r="M57" s="12">
        <v>56</v>
      </c>
      <c r="N57" s="13" t="s">
        <v>57</v>
      </c>
      <c r="O57" s="13" t="s">
        <v>57</v>
      </c>
    </row>
    <row r="58" spans="1:15" s="1" customFormat="1" ht="60" customHeight="1" x14ac:dyDescent="0.7">
      <c r="A58" s="9" t="s">
        <v>134</v>
      </c>
      <c r="B58" s="10" t="s">
        <v>340</v>
      </c>
      <c r="C58" s="11" t="s">
        <v>368</v>
      </c>
      <c r="D58" s="11" t="s">
        <v>41</v>
      </c>
      <c r="E58" s="11" t="s">
        <v>359</v>
      </c>
      <c r="F58" s="11" t="s">
        <v>369</v>
      </c>
      <c r="G58" s="11" t="s">
        <v>361</v>
      </c>
      <c r="H58" s="11" t="s">
        <v>7</v>
      </c>
      <c r="I58" s="11" t="s">
        <v>370</v>
      </c>
      <c r="J58" s="11" t="s">
        <v>97</v>
      </c>
      <c r="K58" s="11" t="s">
        <v>363</v>
      </c>
      <c r="L58" s="11" t="s">
        <v>57</v>
      </c>
      <c r="M58" s="12">
        <v>57</v>
      </c>
      <c r="N58" s="13" t="s">
        <v>57</v>
      </c>
      <c r="O58" s="13" t="s">
        <v>57</v>
      </c>
    </row>
    <row r="59" spans="1:15" s="1" customFormat="1" ht="60" customHeight="1" x14ac:dyDescent="0.7">
      <c r="A59" s="9" t="s">
        <v>134</v>
      </c>
      <c r="B59" s="10" t="s">
        <v>340</v>
      </c>
      <c r="C59" s="11" t="s">
        <v>371</v>
      </c>
      <c r="D59" s="11" t="s">
        <v>42</v>
      </c>
      <c r="E59" s="11" t="s">
        <v>359</v>
      </c>
      <c r="F59" s="11" t="s">
        <v>372</v>
      </c>
      <c r="G59" s="11" t="s">
        <v>361</v>
      </c>
      <c r="H59" s="11" t="s">
        <v>7</v>
      </c>
      <c r="I59" s="11" t="s">
        <v>370</v>
      </c>
      <c r="J59" s="11" t="s">
        <v>97</v>
      </c>
      <c r="K59" s="11" t="s">
        <v>363</v>
      </c>
      <c r="L59" s="11" t="s">
        <v>57</v>
      </c>
      <c r="M59" s="12">
        <v>58</v>
      </c>
      <c r="N59" s="13" t="s">
        <v>57</v>
      </c>
      <c r="O59" s="13" t="s">
        <v>57</v>
      </c>
    </row>
    <row r="60" spans="1:15" s="1" customFormat="1" ht="60" customHeight="1" x14ac:dyDescent="0.7">
      <c r="A60" s="9" t="s">
        <v>134</v>
      </c>
      <c r="B60" s="10" t="s">
        <v>340</v>
      </c>
      <c r="C60" s="11" t="s">
        <v>373</v>
      </c>
      <c r="D60" s="33" t="s">
        <v>374</v>
      </c>
      <c r="E60" s="11" t="s">
        <v>359</v>
      </c>
      <c r="F60" s="11" t="s">
        <v>375</v>
      </c>
      <c r="G60" s="11" t="s">
        <v>361</v>
      </c>
      <c r="H60" s="11" t="s">
        <v>30</v>
      </c>
      <c r="I60" s="11" t="s">
        <v>17</v>
      </c>
      <c r="J60" s="11" t="s">
        <v>97</v>
      </c>
      <c r="K60" s="11" t="s">
        <v>363</v>
      </c>
      <c r="L60" s="11" t="s">
        <v>57</v>
      </c>
      <c r="M60" s="12">
        <v>59</v>
      </c>
      <c r="N60" s="13" t="s">
        <v>57</v>
      </c>
      <c r="O60" s="13" t="s">
        <v>57</v>
      </c>
    </row>
    <row r="61" spans="1:15" s="1" customFormat="1" ht="60" customHeight="1" x14ac:dyDescent="0.7">
      <c r="A61" s="9" t="s">
        <v>134</v>
      </c>
      <c r="B61" s="11" t="s">
        <v>340</v>
      </c>
      <c r="C61" s="11" t="s">
        <v>373</v>
      </c>
      <c r="D61" s="33" t="s">
        <v>374</v>
      </c>
      <c r="E61" s="11" t="s">
        <v>359</v>
      </c>
      <c r="F61" s="11" t="s">
        <v>369</v>
      </c>
      <c r="G61" s="11" t="s">
        <v>361</v>
      </c>
      <c r="H61" s="11" t="s">
        <v>7</v>
      </c>
      <c r="I61" s="11" t="s">
        <v>370</v>
      </c>
      <c r="J61" s="11" t="s">
        <v>97</v>
      </c>
      <c r="K61" s="11" t="s">
        <v>363</v>
      </c>
      <c r="L61" s="11" t="s">
        <v>57</v>
      </c>
      <c r="M61" s="12">
        <v>60</v>
      </c>
      <c r="N61" s="13" t="s">
        <v>57</v>
      </c>
      <c r="O61" s="13" t="s">
        <v>57</v>
      </c>
    </row>
    <row r="62" spans="1:15" s="1" customFormat="1" ht="60" customHeight="1" x14ac:dyDescent="0.7">
      <c r="A62" s="9" t="s">
        <v>134</v>
      </c>
      <c r="B62" s="11" t="s">
        <v>340</v>
      </c>
      <c r="C62" s="11" t="s">
        <v>373</v>
      </c>
      <c r="D62" s="33" t="s">
        <v>376</v>
      </c>
      <c r="E62" s="11" t="s">
        <v>359</v>
      </c>
      <c r="F62" s="11" t="s">
        <v>372</v>
      </c>
      <c r="G62" s="11" t="s">
        <v>361</v>
      </c>
      <c r="H62" s="11" t="s">
        <v>7</v>
      </c>
      <c r="I62" s="11" t="s">
        <v>370</v>
      </c>
      <c r="J62" s="11" t="s">
        <v>97</v>
      </c>
      <c r="K62" s="11" t="s">
        <v>363</v>
      </c>
      <c r="L62" s="11" t="s">
        <v>57</v>
      </c>
      <c r="M62" s="12">
        <v>61</v>
      </c>
      <c r="N62" s="13" t="s">
        <v>57</v>
      </c>
      <c r="O62" s="13" t="s">
        <v>57</v>
      </c>
    </row>
    <row r="63" spans="1:15" s="1" customFormat="1" ht="60" customHeight="1" x14ac:dyDescent="0.7">
      <c r="A63" s="9" t="s">
        <v>134</v>
      </c>
      <c r="B63" s="11" t="s">
        <v>340</v>
      </c>
      <c r="C63" s="11" t="s">
        <v>373</v>
      </c>
      <c r="D63" s="33" t="s">
        <v>376</v>
      </c>
      <c r="E63" s="11" t="s">
        <v>359</v>
      </c>
      <c r="F63" s="11" t="s">
        <v>375</v>
      </c>
      <c r="G63" s="11" t="s">
        <v>361</v>
      </c>
      <c r="H63" s="11" t="s">
        <v>30</v>
      </c>
      <c r="I63" s="11" t="s">
        <v>17</v>
      </c>
      <c r="J63" s="11" t="s">
        <v>97</v>
      </c>
      <c r="K63" s="11" t="s">
        <v>363</v>
      </c>
      <c r="L63" s="11" t="s">
        <v>57</v>
      </c>
      <c r="M63" s="12">
        <v>62</v>
      </c>
      <c r="N63" s="13" t="s">
        <v>57</v>
      </c>
      <c r="O63" s="13" t="s">
        <v>57</v>
      </c>
    </row>
    <row r="64" spans="1:15" s="1" customFormat="1" ht="60" customHeight="1" x14ac:dyDescent="0.7">
      <c r="A64" s="9" t="s">
        <v>134</v>
      </c>
      <c r="B64" s="11" t="s">
        <v>340</v>
      </c>
      <c r="C64" s="11" t="s">
        <v>373</v>
      </c>
      <c r="D64" s="33" t="s">
        <v>377</v>
      </c>
      <c r="E64" s="11" t="s">
        <v>359</v>
      </c>
      <c r="F64" s="11" t="s">
        <v>378</v>
      </c>
      <c r="G64" s="11" t="s">
        <v>361</v>
      </c>
      <c r="H64" s="11" t="s">
        <v>346</v>
      </c>
      <c r="I64" s="11" t="s">
        <v>379</v>
      </c>
      <c r="J64" s="11" t="s">
        <v>97</v>
      </c>
      <c r="K64" s="11" t="s">
        <v>363</v>
      </c>
      <c r="L64" s="11" t="s">
        <v>57</v>
      </c>
      <c r="M64" s="12">
        <v>63</v>
      </c>
      <c r="N64" s="13" t="s">
        <v>57</v>
      </c>
      <c r="O64" s="13" t="s">
        <v>57</v>
      </c>
    </row>
    <row r="65" spans="1:15" s="1" customFormat="1" ht="60" customHeight="1" x14ac:dyDescent="0.7">
      <c r="A65" s="9" t="s">
        <v>134</v>
      </c>
      <c r="B65" s="11" t="s">
        <v>340</v>
      </c>
      <c r="C65" s="11" t="s">
        <v>373</v>
      </c>
      <c r="D65" s="33" t="s">
        <v>377</v>
      </c>
      <c r="E65" s="11" t="s">
        <v>359</v>
      </c>
      <c r="F65" s="11" t="s">
        <v>380</v>
      </c>
      <c r="G65" s="11" t="s">
        <v>361</v>
      </c>
      <c r="H65" s="11" t="s">
        <v>18</v>
      </c>
      <c r="I65" s="11" t="s">
        <v>253</v>
      </c>
      <c r="J65" s="11" t="s">
        <v>97</v>
      </c>
      <c r="K65" s="11" t="s">
        <v>363</v>
      </c>
      <c r="L65" s="11" t="s">
        <v>57</v>
      </c>
      <c r="M65" s="12">
        <v>64</v>
      </c>
      <c r="N65" s="13" t="s">
        <v>57</v>
      </c>
      <c r="O65" s="13" t="s">
        <v>57</v>
      </c>
    </row>
    <row r="66" spans="1:15" s="1" customFormat="1" ht="60" customHeight="1" x14ac:dyDescent="0.7">
      <c r="A66" s="9" t="s">
        <v>134</v>
      </c>
      <c r="B66" s="11" t="s">
        <v>340</v>
      </c>
      <c r="C66" s="11" t="s">
        <v>373</v>
      </c>
      <c r="D66" s="33" t="s">
        <v>381</v>
      </c>
      <c r="E66" s="11" t="s">
        <v>359</v>
      </c>
      <c r="F66" s="11" t="s">
        <v>382</v>
      </c>
      <c r="G66" s="11" t="s">
        <v>361</v>
      </c>
      <c r="H66" s="11" t="s">
        <v>213</v>
      </c>
      <c r="I66" s="11" t="s">
        <v>256</v>
      </c>
      <c r="J66" s="11" t="s">
        <v>97</v>
      </c>
      <c r="K66" s="11" t="s">
        <v>363</v>
      </c>
      <c r="L66" s="11" t="s">
        <v>57</v>
      </c>
      <c r="M66" s="12">
        <v>65</v>
      </c>
      <c r="N66" s="13" t="s">
        <v>57</v>
      </c>
      <c r="O66" s="13" t="s">
        <v>57</v>
      </c>
    </row>
    <row r="67" spans="1:15" s="1" customFormat="1" ht="60" customHeight="1" x14ac:dyDescent="0.7">
      <c r="A67" s="9" t="s">
        <v>134</v>
      </c>
      <c r="B67" s="11" t="s">
        <v>340</v>
      </c>
      <c r="C67" s="11" t="s">
        <v>373</v>
      </c>
      <c r="D67" s="33" t="s">
        <v>381</v>
      </c>
      <c r="E67" s="11" t="s">
        <v>359</v>
      </c>
      <c r="F67" s="11" t="s">
        <v>383</v>
      </c>
      <c r="G67" s="11" t="s">
        <v>361</v>
      </c>
      <c r="H67" s="11" t="s">
        <v>7</v>
      </c>
      <c r="I67" s="11" t="s">
        <v>384</v>
      </c>
      <c r="J67" s="11" t="s">
        <v>97</v>
      </c>
      <c r="K67" s="11" t="s">
        <v>363</v>
      </c>
      <c r="L67" s="11" t="s">
        <v>57</v>
      </c>
      <c r="M67" s="12">
        <v>66</v>
      </c>
      <c r="N67" s="13" t="s">
        <v>57</v>
      </c>
      <c r="O67" s="13" t="s">
        <v>57</v>
      </c>
    </row>
    <row r="68" spans="1:15" s="1" customFormat="1" ht="60" customHeight="1" x14ac:dyDescent="0.7">
      <c r="A68" s="9" t="s">
        <v>134</v>
      </c>
      <c r="B68" s="11" t="s">
        <v>340</v>
      </c>
      <c r="C68" s="11" t="s">
        <v>373</v>
      </c>
      <c r="D68" s="33" t="s">
        <v>385</v>
      </c>
      <c r="E68" s="11" t="s">
        <v>359</v>
      </c>
      <c r="F68" s="11" t="s">
        <v>386</v>
      </c>
      <c r="G68" s="11" t="s">
        <v>361</v>
      </c>
      <c r="H68" s="11" t="s">
        <v>387</v>
      </c>
      <c r="I68" s="11" t="s">
        <v>143</v>
      </c>
      <c r="J68" s="11" t="s">
        <v>97</v>
      </c>
      <c r="K68" s="11" t="s">
        <v>363</v>
      </c>
      <c r="L68" s="11" t="s">
        <v>57</v>
      </c>
      <c r="M68" s="12">
        <v>67</v>
      </c>
      <c r="N68" s="13" t="s">
        <v>57</v>
      </c>
      <c r="O68" s="13" t="s">
        <v>57</v>
      </c>
    </row>
    <row r="69" spans="1:15" s="1" customFormat="1" ht="60" customHeight="1" x14ac:dyDescent="0.7">
      <c r="A69" s="9" t="s">
        <v>134</v>
      </c>
      <c r="B69" s="11" t="s">
        <v>340</v>
      </c>
      <c r="C69" s="11" t="s">
        <v>373</v>
      </c>
      <c r="D69" s="33" t="s">
        <v>385</v>
      </c>
      <c r="E69" s="11" t="s">
        <v>359</v>
      </c>
      <c r="F69" s="11" t="s">
        <v>388</v>
      </c>
      <c r="G69" s="11" t="s">
        <v>361</v>
      </c>
      <c r="H69" s="11" t="s">
        <v>389</v>
      </c>
      <c r="I69" s="11" t="s">
        <v>25</v>
      </c>
      <c r="J69" s="11" t="s">
        <v>97</v>
      </c>
      <c r="K69" s="11" t="s">
        <v>363</v>
      </c>
      <c r="L69" s="11" t="s">
        <v>57</v>
      </c>
      <c r="M69" s="12">
        <v>68</v>
      </c>
      <c r="N69" s="13" t="s">
        <v>57</v>
      </c>
      <c r="O69" s="13" t="s">
        <v>57</v>
      </c>
    </row>
    <row r="70" spans="1:15" ht="60" customHeight="1" x14ac:dyDescent="0.7">
      <c r="A70" s="9" t="s">
        <v>134</v>
      </c>
      <c r="B70" s="11" t="s">
        <v>340</v>
      </c>
      <c r="C70" s="11" t="s">
        <v>373</v>
      </c>
      <c r="D70" s="33" t="s">
        <v>390</v>
      </c>
      <c r="E70" s="11" t="s">
        <v>359</v>
      </c>
      <c r="F70" s="11" t="s">
        <v>391</v>
      </c>
      <c r="G70" s="11" t="s">
        <v>361</v>
      </c>
      <c r="H70" s="11" t="s">
        <v>14</v>
      </c>
      <c r="I70" s="11" t="s">
        <v>172</v>
      </c>
      <c r="J70" s="11" t="s">
        <v>97</v>
      </c>
      <c r="K70" s="11" t="s">
        <v>363</v>
      </c>
      <c r="L70" s="11" t="s">
        <v>57</v>
      </c>
      <c r="M70" s="12">
        <v>69</v>
      </c>
    </row>
    <row r="71" spans="1:15" ht="60" customHeight="1" x14ac:dyDescent="0.7">
      <c r="A71" s="9" t="s">
        <v>134</v>
      </c>
      <c r="B71" s="11" t="s">
        <v>340</v>
      </c>
      <c r="C71" s="11" t="s">
        <v>373</v>
      </c>
      <c r="D71" s="33" t="s">
        <v>390</v>
      </c>
      <c r="E71" s="11" t="s">
        <v>359</v>
      </c>
      <c r="F71" s="11" t="s">
        <v>392</v>
      </c>
      <c r="G71" s="11" t="s">
        <v>361</v>
      </c>
      <c r="H71" s="11" t="s">
        <v>19</v>
      </c>
      <c r="I71" s="11" t="s">
        <v>384</v>
      </c>
      <c r="J71" s="11" t="s">
        <v>97</v>
      </c>
      <c r="K71" s="11" t="s">
        <v>363</v>
      </c>
      <c r="L71" s="11" t="s">
        <v>57</v>
      </c>
      <c r="M71" s="12">
        <v>70</v>
      </c>
    </row>
    <row r="72" spans="1:15" ht="60" customHeight="1" x14ac:dyDescent="0.7">
      <c r="A72" s="9" t="s">
        <v>134</v>
      </c>
      <c r="B72" s="11" t="s">
        <v>241</v>
      </c>
      <c r="C72" s="11" t="s">
        <v>57</v>
      </c>
      <c r="D72" s="11" t="s">
        <v>242</v>
      </c>
      <c r="E72" s="11" t="s">
        <v>243</v>
      </c>
      <c r="F72" s="11" t="s">
        <v>248</v>
      </c>
      <c r="G72" s="11" t="s">
        <v>15</v>
      </c>
      <c r="H72" s="11" t="s">
        <v>249</v>
      </c>
      <c r="I72" s="11" t="s">
        <v>250</v>
      </c>
      <c r="J72" s="11" t="s">
        <v>97</v>
      </c>
      <c r="K72" s="11" t="s">
        <v>251</v>
      </c>
      <c r="L72" s="11" t="s">
        <v>57</v>
      </c>
      <c r="M72" s="12">
        <v>71</v>
      </c>
    </row>
    <row r="73" spans="1:15" ht="60" customHeight="1" x14ac:dyDescent="0.7">
      <c r="A73" s="9" t="s">
        <v>134</v>
      </c>
      <c r="B73" s="11" t="s">
        <v>340</v>
      </c>
      <c r="C73" s="11" t="s">
        <v>373</v>
      </c>
      <c r="D73" s="33" t="s">
        <v>393</v>
      </c>
      <c r="E73" s="11" t="s">
        <v>359</v>
      </c>
      <c r="F73" s="11" t="s">
        <v>394</v>
      </c>
      <c r="G73" s="11" t="s">
        <v>361</v>
      </c>
      <c r="H73" s="11" t="s">
        <v>19</v>
      </c>
      <c r="I73" s="11" t="s">
        <v>384</v>
      </c>
      <c r="J73" s="11" t="s">
        <v>97</v>
      </c>
      <c r="K73" s="11" t="s">
        <v>363</v>
      </c>
      <c r="L73" s="11" t="s">
        <v>57</v>
      </c>
      <c r="M73" s="12">
        <v>72</v>
      </c>
    </row>
    <row r="74" spans="1:15" ht="60" customHeight="1" x14ac:dyDescent="0.7">
      <c r="A74" s="9" t="s">
        <v>134</v>
      </c>
      <c r="B74" s="11" t="s">
        <v>340</v>
      </c>
      <c r="C74" s="11" t="s">
        <v>373</v>
      </c>
      <c r="D74" s="33" t="s">
        <v>393</v>
      </c>
      <c r="E74" s="11" t="s">
        <v>359</v>
      </c>
      <c r="F74" s="11" t="s">
        <v>395</v>
      </c>
      <c r="G74" s="11" t="s">
        <v>361</v>
      </c>
      <c r="H74" s="11" t="s">
        <v>14</v>
      </c>
      <c r="I74" s="11" t="s">
        <v>396</v>
      </c>
      <c r="J74" s="11" t="s">
        <v>97</v>
      </c>
      <c r="K74" s="11" t="s">
        <v>363</v>
      </c>
      <c r="L74" s="11" t="s">
        <v>57</v>
      </c>
      <c r="M74" s="12">
        <v>73</v>
      </c>
    </row>
    <row r="75" spans="1:15" ht="60" customHeight="1" x14ac:dyDescent="0.7">
      <c r="A75" s="9" t="s">
        <v>134</v>
      </c>
      <c r="B75" s="11" t="s">
        <v>340</v>
      </c>
      <c r="C75" s="11" t="s">
        <v>373</v>
      </c>
      <c r="D75" s="33" t="s">
        <v>397</v>
      </c>
      <c r="E75" s="11" t="s">
        <v>359</v>
      </c>
      <c r="F75" s="11" t="s">
        <v>398</v>
      </c>
      <c r="G75" s="11" t="s">
        <v>361</v>
      </c>
      <c r="H75" s="11" t="s">
        <v>7</v>
      </c>
      <c r="I75" s="11" t="s">
        <v>250</v>
      </c>
      <c r="J75" s="11" t="s">
        <v>97</v>
      </c>
      <c r="K75" s="11" t="s">
        <v>363</v>
      </c>
      <c r="L75" s="11" t="s">
        <v>57</v>
      </c>
      <c r="M75" s="12">
        <v>74</v>
      </c>
    </row>
    <row r="76" spans="1:15" ht="60" customHeight="1" x14ac:dyDescent="0.7">
      <c r="A76" s="9" t="s">
        <v>134</v>
      </c>
      <c r="B76" s="11" t="s">
        <v>340</v>
      </c>
      <c r="C76" s="11" t="s">
        <v>373</v>
      </c>
      <c r="D76" s="33" t="s">
        <v>397</v>
      </c>
      <c r="E76" s="11" t="s">
        <v>359</v>
      </c>
      <c r="F76" s="11" t="s">
        <v>399</v>
      </c>
      <c r="G76" s="11" t="s">
        <v>361</v>
      </c>
      <c r="H76" s="11" t="s">
        <v>346</v>
      </c>
      <c r="I76" s="11" t="s">
        <v>400</v>
      </c>
      <c r="J76" s="11" t="s">
        <v>97</v>
      </c>
      <c r="K76" s="11" t="s">
        <v>363</v>
      </c>
      <c r="L76" s="11" t="s">
        <v>57</v>
      </c>
      <c r="M76" s="12">
        <v>75</v>
      </c>
    </row>
    <row r="77" spans="1:15" ht="60" customHeight="1" x14ac:dyDescent="0.7">
      <c r="A77" s="9" t="s">
        <v>134</v>
      </c>
      <c r="B77" s="11" t="s">
        <v>340</v>
      </c>
      <c r="C77" s="11" t="s">
        <v>373</v>
      </c>
      <c r="D77" s="33" t="s">
        <v>401</v>
      </c>
      <c r="E77" s="11" t="s">
        <v>359</v>
      </c>
      <c r="F77" s="11" t="s">
        <v>402</v>
      </c>
      <c r="G77" s="11" t="s">
        <v>361</v>
      </c>
      <c r="H77" s="11" t="s">
        <v>18</v>
      </c>
      <c r="I77" s="11" t="s">
        <v>267</v>
      </c>
      <c r="J77" s="11" t="s">
        <v>97</v>
      </c>
      <c r="K77" s="11" t="s">
        <v>363</v>
      </c>
      <c r="L77" s="11" t="s">
        <v>57</v>
      </c>
      <c r="M77" s="12">
        <v>76</v>
      </c>
    </row>
    <row r="78" spans="1:15" ht="60" customHeight="1" x14ac:dyDescent="0.7">
      <c r="A78" s="9" t="s">
        <v>134</v>
      </c>
      <c r="B78" s="11" t="s">
        <v>340</v>
      </c>
      <c r="C78" s="11" t="s">
        <v>373</v>
      </c>
      <c r="D78" s="33" t="s">
        <v>401</v>
      </c>
      <c r="E78" s="11" t="s">
        <v>359</v>
      </c>
      <c r="F78" s="11" t="s">
        <v>403</v>
      </c>
      <c r="G78" s="11" t="s">
        <v>361</v>
      </c>
      <c r="H78" s="11" t="s">
        <v>18</v>
      </c>
      <c r="I78" s="11" t="s">
        <v>267</v>
      </c>
      <c r="J78" s="11" t="s">
        <v>97</v>
      </c>
      <c r="K78" s="11" t="s">
        <v>363</v>
      </c>
      <c r="L78" s="11" t="s">
        <v>57</v>
      </c>
      <c r="M78" s="12">
        <v>77</v>
      </c>
    </row>
    <row r="79" spans="1:15" ht="60" customHeight="1" x14ac:dyDescent="0.7">
      <c r="A79" s="9" t="s">
        <v>134</v>
      </c>
      <c r="B79" s="11" t="s">
        <v>340</v>
      </c>
      <c r="C79" s="11" t="s">
        <v>373</v>
      </c>
      <c r="D79" s="33" t="s">
        <v>404</v>
      </c>
      <c r="E79" s="11" t="s">
        <v>359</v>
      </c>
      <c r="F79" s="11" t="s">
        <v>405</v>
      </c>
      <c r="G79" s="11" t="s">
        <v>361</v>
      </c>
      <c r="H79" s="11" t="s">
        <v>346</v>
      </c>
      <c r="I79" s="11" t="s">
        <v>406</v>
      </c>
      <c r="J79" s="11" t="s">
        <v>97</v>
      </c>
      <c r="K79" s="11" t="s">
        <v>363</v>
      </c>
      <c r="L79" s="11" t="s">
        <v>57</v>
      </c>
      <c r="M79" s="12">
        <v>78</v>
      </c>
    </row>
    <row r="80" spans="1:15" ht="60" customHeight="1" x14ac:dyDescent="0.7">
      <c r="A80" s="9" t="s">
        <v>134</v>
      </c>
      <c r="B80" s="11" t="s">
        <v>340</v>
      </c>
      <c r="C80" s="11" t="s">
        <v>373</v>
      </c>
      <c r="D80" s="33" t="s">
        <v>404</v>
      </c>
      <c r="E80" s="11" t="s">
        <v>359</v>
      </c>
      <c r="F80" s="11" t="s">
        <v>407</v>
      </c>
      <c r="G80" s="11" t="s">
        <v>361</v>
      </c>
      <c r="H80" s="11" t="s">
        <v>7</v>
      </c>
      <c r="I80" s="11" t="s">
        <v>10</v>
      </c>
      <c r="J80" s="11" t="s">
        <v>97</v>
      </c>
      <c r="K80" s="11" t="s">
        <v>363</v>
      </c>
      <c r="L80" s="11" t="s">
        <v>57</v>
      </c>
      <c r="M80" s="12">
        <v>79</v>
      </c>
    </row>
    <row r="81" spans="1:15" ht="60" hidden="1" customHeight="1" x14ac:dyDescent="0.7">
      <c r="A81" s="9" t="s">
        <v>134</v>
      </c>
      <c r="B81" s="11" t="s">
        <v>340</v>
      </c>
      <c r="C81" s="11" t="s">
        <v>373</v>
      </c>
      <c r="D81" s="33" t="s">
        <v>408</v>
      </c>
      <c r="E81" s="11" t="s">
        <v>359</v>
      </c>
      <c r="F81" s="11" t="s">
        <v>409</v>
      </c>
      <c r="G81" s="11" t="s">
        <v>361</v>
      </c>
      <c r="H81" s="11" t="s">
        <v>7</v>
      </c>
      <c r="I81" s="11" t="s">
        <v>10</v>
      </c>
      <c r="J81" s="11" t="s">
        <v>97</v>
      </c>
      <c r="K81" s="11" t="s">
        <v>363</v>
      </c>
    </row>
    <row r="82" spans="1:15" ht="60" hidden="1" customHeight="1" x14ac:dyDescent="0.7">
      <c r="A82" s="9" t="s">
        <v>134</v>
      </c>
      <c r="B82" s="11" t="s">
        <v>340</v>
      </c>
      <c r="C82" s="11" t="s">
        <v>373</v>
      </c>
      <c r="D82" s="33" t="s">
        <v>408</v>
      </c>
      <c r="E82" s="11" t="s">
        <v>359</v>
      </c>
      <c r="F82" s="11" t="s">
        <v>410</v>
      </c>
      <c r="G82" s="11" t="s">
        <v>361</v>
      </c>
      <c r="H82" s="11" t="s">
        <v>213</v>
      </c>
      <c r="I82" s="11" t="s">
        <v>34</v>
      </c>
      <c r="J82" s="11" t="s">
        <v>97</v>
      </c>
      <c r="K82" s="11" t="s">
        <v>363</v>
      </c>
    </row>
    <row r="83" spans="1:15" ht="60" customHeight="1" x14ac:dyDescent="0.7">
      <c r="A83" s="9" t="s">
        <v>134</v>
      </c>
      <c r="B83" s="11" t="s">
        <v>340</v>
      </c>
      <c r="C83" s="11" t="s">
        <v>373</v>
      </c>
      <c r="D83" s="33" t="s">
        <v>411</v>
      </c>
      <c r="E83" s="11" t="s">
        <v>359</v>
      </c>
      <c r="F83" s="11" t="s">
        <v>412</v>
      </c>
      <c r="G83" s="11" t="s">
        <v>361</v>
      </c>
      <c r="H83" s="11" t="s">
        <v>387</v>
      </c>
      <c r="I83" s="11" t="s">
        <v>413</v>
      </c>
      <c r="J83" s="11" t="s">
        <v>97</v>
      </c>
      <c r="K83" s="11" t="s">
        <v>363</v>
      </c>
    </row>
    <row r="84" spans="1:15" ht="60" customHeight="1" x14ac:dyDescent="0.7">
      <c r="A84" s="9" t="s">
        <v>134</v>
      </c>
      <c r="B84" s="11" t="s">
        <v>340</v>
      </c>
      <c r="C84" s="11" t="s">
        <v>373</v>
      </c>
      <c r="D84" s="33" t="s">
        <v>411</v>
      </c>
      <c r="E84" s="11" t="s">
        <v>359</v>
      </c>
      <c r="F84" s="11" t="s">
        <v>414</v>
      </c>
      <c r="G84" s="11" t="s">
        <v>361</v>
      </c>
      <c r="H84" s="11" t="s">
        <v>7</v>
      </c>
      <c r="I84" s="11" t="s">
        <v>370</v>
      </c>
      <c r="J84" s="11" t="s">
        <v>97</v>
      </c>
      <c r="K84" s="11" t="s">
        <v>363</v>
      </c>
    </row>
    <row r="85" spans="1:15" ht="60" customHeight="1" x14ac:dyDescent="0.7">
      <c r="A85" s="9" t="s">
        <v>134</v>
      </c>
      <c r="B85" s="11" t="s">
        <v>340</v>
      </c>
      <c r="C85" s="11" t="s">
        <v>373</v>
      </c>
      <c r="D85" s="33" t="s">
        <v>415</v>
      </c>
      <c r="E85" s="11" t="s">
        <v>359</v>
      </c>
      <c r="F85" s="11" t="s">
        <v>414</v>
      </c>
      <c r="G85" s="11" t="s">
        <v>361</v>
      </c>
      <c r="H85" s="11" t="s">
        <v>18</v>
      </c>
      <c r="I85" s="11" t="s">
        <v>416</v>
      </c>
      <c r="J85" s="11" t="s">
        <v>97</v>
      </c>
      <c r="K85" s="11" t="s">
        <v>363</v>
      </c>
    </row>
    <row r="86" spans="1:15" ht="60" customHeight="1" x14ac:dyDescent="0.7">
      <c r="A86" s="9" t="s">
        <v>134</v>
      </c>
      <c r="B86" s="11" t="s">
        <v>340</v>
      </c>
      <c r="C86" s="11" t="s">
        <v>373</v>
      </c>
      <c r="D86" s="33" t="s">
        <v>415</v>
      </c>
      <c r="E86" s="11" t="s">
        <v>359</v>
      </c>
      <c r="F86" s="11" t="s">
        <v>417</v>
      </c>
      <c r="G86" s="11" t="s">
        <v>361</v>
      </c>
      <c r="H86" s="11" t="s">
        <v>418</v>
      </c>
      <c r="I86" s="11" t="s">
        <v>17</v>
      </c>
      <c r="J86" s="11" t="s">
        <v>97</v>
      </c>
      <c r="K86" s="11" t="s">
        <v>363</v>
      </c>
    </row>
    <row r="87" spans="1:15" ht="60" customHeight="1" x14ac:dyDescent="0.7">
      <c r="A87" s="9" t="s">
        <v>134</v>
      </c>
      <c r="B87" s="11" t="s">
        <v>340</v>
      </c>
      <c r="C87" s="11" t="s">
        <v>373</v>
      </c>
      <c r="D87" s="33" t="s">
        <v>419</v>
      </c>
      <c r="E87" s="11" t="s">
        <v>359</v>
      </c>
      <c r="F87" s="11" t="s">
        <v>412</v>
      </c>
      <c r="G87" s="11" t="s">
        <v>361</v>
      </c>
      <c r="H87" s="11" t="s">
        <v>18</v>
      </c>
      <c r="I87" s="11" t="s">
        <v>347</v>
      </c>
      <c r="J87" s="11" t="s">
        <v>97</v>
      </c>
      <c r="K87" s="11" t="s">
        <v>363</v>
      </c>
    </row>
    <row r="88" spans="1:15" ht="60" customHeight="1" x14ac:dyDescent="0.7">
      <c r="A88" s="9" t="s">
        <v>134</v>
      </c>
      <c r="B88" s="11" t="s">
        <v>340</v>
      </c>
      <c r="C88" s="11" t="s">
        <v>373</v>
      </c>
      <c r="D88" s="33" t="s">
        <v>419</v>
      </c>
      <c r="E88" s="11" t="s">
        <v>420</v>
      </c>
      <c r="F88" s="11" t="s">
        <v>421</v>
      </c>
      <c r="G88" s="11" t="s">
        <v>35</v>
      </c>
      <c r="H88" s="11" t="s">
        <v>36</v>
      </c>
      <c r="I88" s="11" t="s">
        <v>253</v>
      </c>
      <c r="J88" s="11" t="s">
        <v>422</v>
      </c>
      <c r="K88" s="11" t="s">
        <v>423</v>
      </c>
    </row>
    <row r="89" spans="1:15" ht="60" customHeight="1" x14ac:dyDescent="0.7">
      <c r="A89" s="9" t="s">
        <v>134</v>
      </c>
      <c r="B89" s="11" t="s">
        <v>340</v>
      </c>
      <c r="C89" s="11" t="s">
        <v>373</v>
      </c>
      <c r="D89" s="33" t="s">
        <v>424</v>
      </c>
      <c r="E89" s="11" t="s">
        <v>420</v>
      </c>
      <c r="F89" s="11" t="s">
        <v>425</v>
      </c>
      <c r="G89" s="11" t="s">
        <v>35</v>
      </c>
      <c r="H89" s="11" t="s">
        <v>36</v>
      </c>
      <c r="I89" s="11" t="s">
        <v>253</v>
      </c>
      <c r="J89" s="11" t="s">
        <v>422</v>
      </c>
      <c r="K89" s="11" t="s">
        <v>423</v>
      </c>
    </row>
    <row r="90" spans="1:15" ht="60" customHeight="1" x14ac:dyDescent="0.7">
      <c r="A90" s="9" t="s">
        <v>134</v>
      </c>
      <c r="B90" s="11" t="s">
        <v>340</v>
      </c>
      <c r="C90" s="11" t="s">
        <v>373</v>
      </c>
      <c r="D90" s="33" t="s">
        <v>424</v>
      </c>
      <c r="E90" s="11" t="s">
        <v>420</v>
      </c>
      <c r="F90" s="11" t="s">
        <v>426</v>
      </c>
      <c r="G90" s="11" t="s">
        <v>35</v>
      </c>
      <c r="H90" s="11" t="s">
        <v>36</v>
      </c>
      <c r="I90" s="11" t="s">
        <v>362</v>
      </c>
      <c r="J90" s="11" t="s">
        <v>422</v>
      </c>
      <c r="K90" s="11" t="s">
        <v>423</v>
      </c>
    </row>
    <row r="91" spans="1:15" ht="60" customHeight="1" x14ac:dyDescent="0.7">
      <c r="A91" s="9" t="s">
        <v>134</v>
      </c>
      <c r="B91" s="11" t="s">
        <v>340</v>
      </c>
      <c r="C91" s="11" t="s">
        <v>373</v>
      </c>
      <c r="D91" s="33" t="s">
        <v>415</v>
      </c>
      <c r="E91" s="11" t="s">
        <v>420</v>
      </c>
      <c r="F91" s="11" t="s">
        <v>427</v>
      </c>
      <c r="G91" s="11" t="s">
        <v>35</v>
      </c>
      <c r="H91" s="11" t="s">
        <v>36</v>
      </c>
      <c r="I91" s="11" t="s">
        <v>362</v>
      </c>
      <c r="J91" s="11" t="s">
        <v>422</v>
      </c>
      <c r="K91" s="11" t="s">
        <v>423</v>
      </c>
    </row>
    <row r="92" spans="1:15" ht="60" customHeight="1" x14ac:dyDescent="0.7">
      <c r="A92" s="9" t="s">
        <v>134</v>
      </c>
      <c r="B92" s="11" t="s">
        <v>340</v>
      </c>
      <c r="C92" s="11" t="s">
        <v>373</v>
      </c>
      <c r="D92" s="33" t="s">
        <v>415</v>
      </c>
      <c r="E92" s="11" t="s">
        <v>420</v>
      </c>
      <c r="F92" s="11" t="s">
        <v>421</v>
      </c>
      <c r="G92" s="11" t="s">
        <v>35</v>
      </c>
      <c r="H92" s="11" t="s">
        <v>36</v>
      </c>
      <c r="I92" s="11" t="s">
        <v>384</v>
      </c>
      <c r="J92" s="11" t="s">
        <v>422</v>
      </c>
      <c r="K92" s="11" t="s">
        <v>423</v>
      </c>
    </row>
    <row r="93" spans="1:15" ht="60" customHeight="1" x14ac:dyDescent="0.7">
      <c r="A93" s="9" t="s">
        <v>134</v>
      </c>
      <c r="B93" s="11" t="s">
        <v>135</v>
      </c>
      <c r="C93" s="11" t="s">
        <v>136</v>
      </c>
      <c r="D93" s="31" t="s">
        <v>137</v>
      </c>
      <c r="E93" s="11" t="s">
        <v>420</v>
      </c>
      <c r="F93" s="11" t="s">
        <v>428</v>
      </c>
      <c r="G93" s="11" t="s">
        <v>35</v>
      </c>
      <c r="H93" s="11" t="s">
        <v>36</v>
      </c>
      <c r="I93" s="11" t="s">
        <v>384</v>
      </c>
      <c r="J93" s="11" t="s">
        <v>422</v>
      </c>
      <c r="K93" s="11" t="s">
        <v>423</v>
      </c>
    </row>
    <row r="94" spans="1:15" ht="60" customHeight="1" x14ac:dyDescent="0.7">
      <c r="A94" s="9" t="s">
        <v>134</v>
      </c>
      <c r="B94" s="11" t="s">
        <v>135</v>
      </c>
      <c r="C94" s="11" t="s">
        <v>136</v>
      </c>
      <c r="D94" s="31" t="s">
        <v>137</v>
      </c>
      <c r="E94" s="11" t="s">
        <v>420</v>
      </c>
      <c r="F94" s="11" t="s">
        <v>429</v>
      </c>
      <c r="G94" s="11" t="s">
        <v>35</v>
      </c>
      <c r="H94" s="11" t="s">
        <v>36</v>
      </c>
      <c r="I94" s="11" t="s">
        <v>430</v>
      </c>
      <c r="J94" s="11" t="s">
        <v>422</v>
      </c>
      <c r="K94" s="11" t="s">
        <v>423</v>
      </c>
    </row>
    <row r="95" spans="1:15" s="15" customFormat="1" ht="60" customHeight="1" x14ac:dyDescent="0.7">
      <c r="A95" s="9" t="s">
        <v>134</v>
      </c>
      <c r="B95" s="11" t="s">
        <v>135</v>
      </c>
      <c r="C95" s="11" t="s">
        <v>136</v>
      </c>
      <c r="D95" s="31" t="s">
        <v>137</v>
      </c>
      <c r="E95" s="11" t="s">
        <v>420</v>
      </c>
      <c r="F95" s="11" t="s">
        <v>431</v>
      </c>
      <c r="G95" s="11" t="s">
        <v>35</v>
      </c>
      <c r="H95" s="11" t="s">
        <v>36</v>
      </c>
      <c r="I95" s="11" t="s">
        <v>430</v>
      </c>
      <c r="J95" s="11" t="s">
        <v>422</v>
      </c>
      <c r="K95" s="11" t="s">
        <v>423</v>
      </c>
      <c r="L95" s="18"/>
      <c r="M95" s="19"/>
      <c r="N95"/>
      <c r="O95"/>
    </row>
    <row r="96" spans="1:15" s="15" customFormat="1" ht="60" customHeight="1" x14ac:dyDescent="0.7">
      <c r="A96" s="9" t="s">
        <v>134</v>
      </c>
      <c r="B96" s="11" t="s">
        <v>135</v>
      </c>
      <c r="C96" s="11" t="s">
        <v>136</v>
      </c>
      <c r="D96" s="31" t="s">
        <v>137</v>
      </c>
      <c r="E96" s="11" t="s">
        <v>420</v>
      </c>
      <c r="F96" s="11" t="s">
        <v>432</v>
      </c>
      <c r="G96" s="11" t="s">
        <v>35</v>
      </c>
      <c r="H96" s="11" t="s">
        <v>36</v>
      </c>
      <c r="I96" s="11" t="s">
        <v>433</v>
      </c>
      <c r="J96" s="11" t="s">
        <v>422</v>
      </c>
      <c r="K96" s="11" t="s">
        <v>423</v>
      </c>
      <c r="L96" s="18"/>
      <c r="M96" s="19"/>
      <c r="N96"/>
      <c r="O96"/>
    </row>
    <row r="97" spans="1:15" s="15" customFormat="1" ht="60" customHeight="1" x14ac:dyDescent="0.7">
      <c r="A97" s="9" t="s">
        <v>134</v>
      </c>
      <c r="B97" s="11" t="s">
        <v>291</v>
      </c>
      <c r="C97" s="11" t="s">
        <v>292</v>
      </c>
      <c r="D97" s="33" t="s">
        <v>293</v>
      </c>
      <c r="E97" s="11" t="s">
        <v>420</v>
      </c>
      <c r="F97" s="11" t="s">
        <v>434</v>
      </c>
      <c r="G97" s="11" t="s">
        <v>35</v>
      </c>
      <c r="H97" s="11" t="s">
        <v>36</v>
      </c>
      <c r="I97" s="11" t="s">
        <v>433</v>
      </c>
      <c r="J97" s="11" t="s">
        <v>422</v>
      </c>
      <c r="K97" s="11" t="s">
        <v>423</v>
      </c>
      <c r="L97" s="18"/>
      <c r="M97" s="19"/>
      <c r="N97"/>
      <c r="O97"/>
    </row>
    <row r="98" spans="1:15" s="15" customFormat="1" ht="60" customHeight="1" x14ac:dyDescent="0.7">
      <c r="B98" s="16"/>
      <c r="C98" s="17"/>
      <c r="D98" s="18"/>
      <c r="E98" s="18"/>
      <c r="F98" s="18"/>
      <c r="G98" s="18"/>
      <c r="H98" s="17"/>
      <c r="I98" s="17"/>
      <c r="J98" s="17"/>
      <c r="K98" s="18"/>
      <c r="L98" s="18"/>
      <c r="M98" s="19"/>
      <c r="N98"/>
      <c r="O98"/>
    </row>
    <row r="99" spans="1: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blank="1"/>
    </filterColumn>
  </autoFilter>
  <mergeCells count="1">
    <mergeCell ref="B1:K1"/>
  </mergeCells>
  <phoneticPr fontId="1"/>
  <conditionalFormatting sqref="A1:A2 A98:A1048576 L3:L80">
    <cfRule type="cellIs" dxfId="134" priority="55" operator="equal">
      <formula>"随時申込"</formula>
    </cfRule>
    <cfRule type="cellIs" dxfId="133" priority="56" operator="equal">
      <formula>"当日会場受付"</formula>
    </cfRule>
    <cfRule type="cellIs" dxfId="132" priority="57" operator="equal">
      <formula>"事前申込"</formula>
    </cfRule>
  </conditionalFormatting>
  <conditionalFormatting sqref="A36:A38">
    <cfRule type="cellIs" dxfId="131" priority="49" operator="equal">
      <formula>"延期"</formula>
    </cfRule>
    <cfRule type="cellIs" dxfId="130" priority="50" operator="equal">
      <formula>"未定"</formula>
    </cfRule>
    <cfRule type="cellIs" dxfId="129" priority="51" operator="equal">
      <formula>"中止"</formula>
    </cfRule>
  </conditionalFormatting>
  <conditionalFormatting sqref="A3:A35">
    <cfRule type="cellIs" dxfId="128" priority="13" operator="equal">
      <formula>"延期"</formula>
    </cfRule>
    <cfRule type="cellIs" dxfId="127" priority="14" operator="equal">
      <formula>"未定"</formula>
    </cfRule>
    <cfRule type="cellIs" dxfId="126" priority="15" operator="equal">
      <formula>"中止"</formula>
    </cfRule>
  </conditionalFormatting>
  <conditionalFormatting sqref="A39:A71">
    <cfRule type="cellIs" dxfId="125" priority="7" operator="equal">
      <formula>"延期"</formula>
    </cfRule>
    <cfRule type="cellIs" dxfId="124" priority="8" operator="equal">
      <formula>"未定"</formula>
    </cfRule>
    <cfRule type="cellIs" dxfId="123" priority="9" operator="equal">
      <formula>"中止"</formula>
    </cfRule>
  </conditionalFormatting>
  <conditionalFormatting sqref="A72:A97">
    <cfRule type="cellIs" dxfId="122" priority="1" operator="equal">
      <formula>"延期"</formula>
    </cfRule>
    <cfRule type="cellIs" dxfId="121" priority="2" operator="equal">
      <formula>"未定"</formula>
    </cfRule>
    <cfRule type="cellIs" dxfId="120" priority="3" operator="equal">
      <formula>"中止"</formula>
    </cfRule>
  </conditionalFormatting>
  <hyperlinks>
    <hyperlink ref="M16" location="'13~16'!A1" display="'13~16'!A1" xr:uid="{D5DEE693-9ABD-4908-983F-FBF79A8E68C5}"/>
    <hyperlink ref="M17" location="'13~16'!A1" display="'13~16'!A1" xr:uid="{AAC369FC-D579-4519-ABBA-7246827EF9EA}"/>
    <hyperlink ref="M18" location="'13~16'!A1" display="'13~16'!A1" xr:uid="{157A7B56-36B4-483C-86E6-91DA1394BFEA}"/>
    <hyperlink ref="M19" location="'17~20'!A1" display="'17~20'!A1" xr:uid="{71507B37-295F-4215-A3FC-6DDDD9620FAA}"/>
    <hyperlink ref="M21" location="'17~20'!A1" display="'17~20'!A1" xr:uid="{363F89F2-3103-4FBD-9462-9429209FB512}"/>
    <hyperlink ref="M22" location="'17~20'!A1" display="'17~20'!A1" xr:uid="{F3633BB1-318B-48AA-879C-145CF9DAFB20}"/>
    <hyperlink ref="M23" location="'21~24'!A1" display="'21~24'!A1" xr:uid="{C6023DA3-73E1-4B91-A6EA-003B26C46F1A}"/>
    <hyperlink ref="M24" location="'21~24'!A1" display="'21~24'!A1" xr:uid="{C759005C-9FA7-45FE-A0E0-05C679B91891}"/>
    <hyperlink ref="M25" location="'21~24'!A1" display="'21~24'!A1" xr:uid="{0FBAE830-8DE4-4A0C-8F2E-731C75DEA603}"/>
    <hyperlink ref="M26" location="'21~24'!A1" display="'21~24'!A1" xr:uid="{41D86BAF-A3FC-4F93-A4AD-54F8AF2B62C0}"/>
    <hyperlink ref="M34" location="'33~36'!A1" display="'33~36'!A1" xr:uid="{CA3856F9-1CB0-4312-ACBA-7AD9D685D6CA}"/>
    <hyperlink ref="M35" location="'33~36'!A1" display="'33~36'!A1" xr:uid="{CF8BBD66-1F04-467B-8950-E0AACB3E209E}"/>
    <hyperlink ref="M36" location="'33~36'!A1" display="'33~36'!A1" xr:uid="{3EE18977-8517-4C55-8057-A2EBC1713F09}"/>
    <hyperlink ref="M37" location="'33~36'!A1" display="'33~36'!A1" xr:uid="{B821A058-608D-4930-BDAA-1FDAC84D6E68}"/>
    <hyperlink ref="M38" location="'37~40'!A1" display="'37~40'!A1" xr:uid="{DB3E0FDF-F602-4EC6-8B9B-D59F6F04FA02}"/>
    <hyperlink ref="M39" location="'37~40'!A1" display="'37~40'!A1" xr:uid="{5FFA7ED3-62EE-4A44-ADAF-E1E470EC3229}"/>
    <hyperlink ref="M40" location="'37~40'!A1" display="'37~40'!A1" xr:uid="{D04C5FD0-DE13-4F24-9AE7-477D83A74F49}"/>
    <hyperlink ref="M41" location="'37~40'!A1" display="'37~40'!A1" xr:uid="{18CD989B-17D2-420A-8EB1-E16EDDDAB56C}"/>
    <hyperlink ref="M42" location="'41~44 '!A1" display="'41~44 '!A1" xr:uid="{F269763E-E01B-485D-B8AC-D33E135F495C}"/>
    <hyperlink ref="M43" location="'41~44 '!A1" display="'41~44 '!A1" xr:uid="{E8925A4F-C77F-4EE3-8F05-825A94F2535F}"/>
    <hyperlink ref="M44" location="'41~44 '!A1" display="'41~44 '!A1" xr:uid="{D9E22120-EC71-4F37-AFF1-01DDD0741894}"/>
    <hyperlink ref="M45" location="'41~44'!A1" display="'41~44'!A1" xr:uid="{93520877-3D73-4633-9274-78437FA6F1DE}"/>
    <hyperlink ref="M46" location="'45~48'!A1" display="'45~48'!A1" xr:uid="{AF539EA7-A62E-418F-B86D-26ADC05CBB8F}"/>
    <hyperlink ref="M47" location="'45~48'!A1" display="'45~48'!A1" xr:uid="{0A2224B9-A397-4D27-82AC-7FEB8A1CBE8A}"/>
    <hyperlink ref="M48" location="'45~48'!A1" display="'45~48'!A1" xr:uid="{5CF1D62F-07DB-4D53-987D-29D2BC0AA320}"/>
    <hyperlink ref="M49" location="'45~48'!A1" display="'45~48'!A1" xr:uid="{1BF6FB06-10BD-48C4-85BB-2BDD5C099C8E}"/>
    <hyperlink ref="M4" location="'1~4'!A1" display="'1~4'!A1" xr:uid="{0C2BDE6C-DA11-4585-897A-ADAF2B04CCF2}"/>
    <hyperlink ref="M50" location="'49~52 '!A1" display="'49~52 '!A1" xr:uid="{BA674373-77F4-4473-927A-5302E6056C91}"/>
    <hyperlink ref="M51" location="'49~52 '!A1" display="'49~52 '!A1" xr:uid="{3D819CA0-CA6F-47D2-A0B4-FA9D07CC590E}"/>
    <hyperlink ref="M52" location="'49~52 '!A1" display="'49~52 '!A1" xr:uid="{4F28FC4D-1E3A-4AB8-B548-067F4061EE25}"/>
    <hyperlink ref="M53" location="'49~52 '!A1" display="'49~52 '!A1" xr:uid="{DC3C41BB-B1D3-49D0-A361-02F330BA7291}"/>
    <hyperlink ref="M54" location="'53~56 '!A1" display="'53~56 '!A1" xr:uid="{E7AF79A1-0D15-4856-BA21-AE862BB5825E}"/>
    <hyperlink ref="M55" location="'53~56 '!A1" display="'53~56 '!A1" xr:uid="{B80244B9-5BA0-4EEF-9C74-094FA4AA7872}"/>
    <hyperlink ref="M56" location="'53~56 '!A1" display="'53~56 '!A1" xr:uid="{ECEF08F9-8520-4397-A1AA-FA06DB5D616A}"/>
    <hyperlink ref="M57" location="'53~56 '!A1" display="'53~56 '!A1" xr:uid="{67269795-0A30-4290-83BE-1B0BB6BF1050}"/>
    <hyperlink ref="M58" location="'57~60'!A1" display="'57~60'!A1" xr:uid="{D48F013F-E31C-4345-AC61-ED3A57989819}"/>
    <hyperlink ref="M59" location="'57~60'!A1" display="'57~60'!A1" xr:uid="{84B0E0FE-231C-47CC-AE1E-8E8A5F4108B9}"/>
    <hyperlink ref="M60" location="'57~60'!A1" display="'57~60'!A1" xr:uid="{CC8F9AAC-B190-4274-BE7A-503F49457990}"/>
    <hyperlink ref="M61" location="'57~60'!A1" display="'57~60'!A1" xr:uid="{F15F5B66-7C6A-448C-93FA-41F02F07557B}"/>
    <hyperlink ref="M62" location="'61~64 '!A1" display="'61~64 '!A1" xr:uid="{2D396F40-0C1C-4A2D-8B07-FFAA37B0FBFC}"/>
    <hyperlink ref="M63" location="'61~64 '!A1" display="'61~64 '!A1" xr:uid="{2D6DFB58-E5CF-433D-B4C3-B63BFB2345FA}"/>
    <hyperlink ref="M64" location="'61~64 '!A1" display="'61~64 '!A1" xr:uid="{50A86417-70CF-4714-B934-D364E7B3062B}"/>
    <hyperlink ref="M65" location="'61~64 '!A1" display="'61~64 '!A1" xr:uid="{077585DB-059A-4849-85F2-7EEF0A908E98}"/>
    <hyperlink ref="M66" location="'61~64 '!A1" display="'61~64 '!A1" xr:uid="{BF89A840-1993-4D94-A30A-07F679EE2BAD}"/>
    <hyperlink ref="M67" location="'61~64 '!A1" display="'61~64 '!A1" xr:uid="{C803BDCA-A4F4-4074-9177-793C28B5B2B9}"/>
    <hyperlink ref="M68" location="'61~64 '!A1" display="'61~64 '!A1" xr:uid="{E54473B9-E0BC-4302-94C5-D5598822E540}"/>
    <hyperlink ref="M69" location="'61~64 '!A1" display="'61~64 '!A1" xr:uid="{F7D62132-C11D-495B-9A4D-E847C4231EEF}"/>
    <hyperlink ref="M70" location="'61~64 '!A1" display="'61~64 '!A1" xr:uid="{87C7C4F7-1968-4C80-B2E5-2759289A2AC6}"/>
    <hyperlink ref="M71" location="'61~64 '!A1" display="'61~64 '!A1" xr:uid="{D2C2F2F0-381D-4BD8-A3B1-7EF2140941DF}"/>
    <hyperlink ref="M72" location="'61~64 '!A1" display="'61~64 '!A1" xr:uid="{04BFE49D-5DD2-4934-AE9D-C8C2AD8B32DF}"/>
    <hyperlink ref="M73" location="'61~64 '!A1" display="'61~64 '!A1" xr:uid="{5189C5E4-B95C-4267-9A24-BA9A7A92FEBB}"/>
    <hyperlink ref="M74" location="'61~64 '!A1" display="'61~64 '!A1" xr:uid="{DD146141-E10A-403A-88C1-6B211253CE6C}"/>
    <hyperlink ref="M75" location="'61~64 '!A1" display="'61~64 '!A1" xr:uid="{F0506C38-ECD9-4E35-A011-A0AFAA69FFCD}"/>
    <hyperlink ref="M76" location="'61~64 '!A1" display="'61~64 '!A1" xr:uid="{0298C507-467D-4574-B125-0E3FE35F3FA4}"/>
    <hyperlink ref="M77" location="'61~64 '!A1" display="'61~64 '!A1" xr:uid="{29FFD180-8B64-43E9-87C2-D576397598BA}"/>
    <hyperlink ref="M78" location="'61~64 '!A1" display="'61~64 '!A1" xr:uid="{E592E7E7-AAEE-4D35-AF44-AA5FA22BCA99}"/>
    <hyperlink ref="M79" location="'61~64 '!A1" display="'61~64 '!A1" xr:uid="{7EF6B24C-A276-49A5-B678-05CA6152C5BC}"/>
    <hyperlink ref="M80" location="'61~64 '!A1" display="'61~64 '!A1" xr:uid="{83448D14-44C4-4A49-9EE5-C3D57BE83739}"/>
    <hyperlink ref="M5" location="'1~4'!A1" display="'1~4'!A1" xr:uid="{E57564C9-CDB8-426F-82C7-F2792E82351E}"/>
    <hyperlink ref="M6" location="'1~4'!A1" display="'1~4'!A1" xr:uid="{7A61EA6F-D52D-4F7D-82C8-FFBCB75307D9}"/>
    <hyperlink ref="M7" location="'5~8'!A1" display="'5~8'!A1" xr:uid="{61531D24-FE3C-4F54-9F49-866B82562139}"/>
    <hyperlink ref="M8" location="'5~8'!A1" display="'5~8'!A1" xr:uid="{AB173FB2-1EE4-4B6E-8089-F94A2C48074A}"/>
    <hyperlink ref="M9" location="'5~8'!A1" display="'5~8'!A1" xr:uid="{EDA6C33E-B88F-4B89-9096-956137F77138}"/>
    <hyperlink ref="M15" location="'13~16'!A1" display="'13~16'!A1" xr:uid="{A4C46D64-9457-4B0A-8EE1-6767E38467E6}"/>
    <hyperlink ref="M14" location="'9~12'!A1" display="'9~12'!A1" xr:uid="{8C04570D-3D4E-4121-B1D9-FD082A30A11F}"/>
    <hyperlink ref="M13" location="'9~12'!A1" display="'9~12'!A1" xr:uid="{6F63D90D-A51A-421F-BA84-8236B5A16A6D}"/>
    <hyperlink ref="M12" location="'9~12'!A1" display="'9~12'!A1" xr:uid="{1A01648E-C021-4591-BC3E-2606530AADA0}"/>
    <hyperlink ref="M11" location="'9~12'!A1" display="'9~12'!A1" xr:uid="{207F92A7-64CD-4EB2-B8D3-066228DEFD51}"/>
    <hyperlink ref="M10" location="'5~8'!A1" display="'5~8'!A1" xr:uid="{7FE139F7-33D3-4B57-B26F-91A27B3170D7}"/>
    <hyperlink ref="M20" location="'17~20'!A1" display="'17~20'!A1" xr:uid="{899E9215-4701-407A-B636-6A0CB97144BE}"/>
    <hyperlink ref="M33" location="'29~32'!A1" display="'29~32'!A1" xr:uid="{61BA6463-420C-43B3-B408-C5AD0EF3D19D}"/>
    <hyperlink ref="M32" location="'29~32'!A1" display="'29~32'!A1" xr:uid="{D9B09A21-DA00-453D-A82D-A3E611CF2FE0}"/>
    <hyperlink ref="M31" location="'29~32'!A1" display="'29~32'!A1" xr:uid="{B8C15A54-972D-4C99-8022-AD6FD6E4D292}"/>
    <hyperlink ref="M30" location="'29~32'!A1" display="'29~32'!A1" xr:uid="{D84F7222-469F-4FC5-BF06-6F14529E2C58}"/>
    <hyperlink ref="M29" location="'25~28'!A1" display="'25~28'!A1" xr:uid="{25690BB1-20EF-4C5E-9E24-E7BE7AE77069}"/>
    <hyperlink ref="M28" location="'25~28'!A1" display="'25~28'!A1" xr:uid="{D173B6E4-9DEA-43E2-8F38-9AC0524E6BD0}"/>
    <hyperlink ref="M27" location="'25~28'!A1" display="'25~28'!A1" xr:uid="{1EC353A3-8C16-4AE9-A9B3-414BCD5C18AA}"/>
  </hyperlinks>
  <pageMargins left="0.23622047244094491" right="0.23622047244094491" top="0.74803149606299213" bottom="0.74803149606299213" header="0.31496062992125984" footer="0.31496062992125984"/>
  <pageSetup paperSize="8" scale="40" fitToHeight="0" orientation="landscape" r:id="rId1"/>
  <headerFooter>
    <oddHeader>&amp;C&amp;18 ８月イベントカレンダー</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C1C2-ACAD-4F92-BAAD-6EF13E007074}">
  <sheetPr filterMode="1">
    <pageSetUpPr fitToPage="1"/>
  </sheetPr>
  <dimension ref="A1:O88"/>
  <sheetViews>
    <sheetView view="pageBreakPreview" topLeftCell="E2" zoomScale="52" zoomScaleNormal="39" zoomScaleSheetLayoutView="52" workbookViewId="0">
      <selection activeCell="I74" sqref="I74"/>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435</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1"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1"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1"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66</v>
      </c>
      <c r="B10" s="26" t="s">
        <v>67</v>
      </c>
      <c r="C10" s="21" t="s">
        <v>57</v>
      </c>
      <c r="D10" s="21" t="s">
        <v>67</v>
      </c>
      <c r="E10" s="21" t="s">
        <v>57</v>
      </c>
      <c r="F10" s="21" t="s">
        <v>68</v>
      </c>
      <c r="G10" s="21" t="s">
        <v>69</v>
      </c>
      <c r="H10" s="21" t="s">
        <v>70</v>
      </c>
      <c r="I10" s="21" t="s">
        <v>10</v>
      </c>
      <c r="J10" s="21" t="s">
        <v>61</v>
      </c>
      <c r="K10" s="21" t="s">
        <v>71</v>
      </c>
      <c r="L10" s="11" t="s">
        <v>57</v>
      </c>
      <c r="M10" s="12">
        <v>10</v>
      </c>
      <c r="N10" s="13" t="s">
        <v>87</v>
      </c>
      <c r="O10" s="13" t="s">
        <v>88</v>
      </c>
    </row>
    <row r="11" spans="1:15" s="1" customFormat="1" ht="60" hidden="1" customHeight="1" x14ac:dyDescent="0.7">
      <c r="A11" s="22" t="s">
        <v>66</v>
      </c>
      <c r="B11" s="26" t="s">
        <v>67</v>
      </c>
      <c r="C11" s="21" t="s">
        <v>57</v>
      </c>
      <c r="D11" s="21" t="s">
        <v>67</v>
      </c>
      <c r="E11" s="21" t="s">
        <v>57</v>
      </c>
      <c r="F11" s="21" t="s">
        <v>72</v>
      </c>
      <c r="G11" s="21" t="s">
        <v>69</v>
      </c>
      <c r="H11" s="21" t="s">
        <v>73</v>
      </c>
      <c r="I11" s="21" t="s">
        <v>74</v>
      </c>
      <c r="J11" s="21" t="s">
        <v>61</v>
      </c>
      <c r="K11" s="21" t="s">
        <v>75</v>
      </c>
      <c r="L11" s="11" t="s">
        <v>57</v>
      </c>
      <c r="M11" s="12">
        <v>11</v>
      </c>
      <c r="N11" s="13" t="s">
        <v>87</v>
      </c>
      <c r="O11" s="13" t="s">
        <v>88</v>
      </c>
    </row>
    <row r="12" spans="1:15" s="1" customFormat="1" ht="60" hidden="1" customHeight="1" x14ac:dyDescent="0.7">
      <c r="A12" s="22" t="s">
        <v>66</v>
      </c>
      <c r="B12" s="21" t="s">
        <v>67</v>
      </c>
      <c r="C12" s="21" t="s">
        <v>57</v>
      </c>
      <c r="D12" s="21" t="s">
        <v>67</v>
      </c>
      <c r="E12" s="21" t="s">
        <v>57</v>
      </c>
      <c r="F12" s="21" t="s">
        <v>76</v>
      </c>
      <c r="G12" s="21" t="s">
        <v>69</v>
      </c>
      <c r="H12" s="21" t="s">
        <v>73</v>
      </c>
      <c r="I12" s="21" t="s">
        <v>25</v>
      </c>
      <c r="J12" s="21" t="s">
        <v>61</v>
      </c>
      <c r="K12" s="21" t="s">
        <v>62</v>
      </c>
      <c r="L12" s="11" t="s">
        <v>57</v>
      </c>
      <c r="M12" s="12">
        <v>12</v>
      </c>
      <c r="N12" s="13" t="s">
        <v>87</v>
      </c>
      <c r="O12" s="13" t="s">
        <v>88</v>
      </c>
    </row>
    <row r="13" spans="1:15" s="1" customFormat="1" ht="60" hidden="1" customHeight="1" x14ac:dyDescent="0.7">
      <c r="A13" s="22" t="s">
        <v>66</v>
      </c>
      <c r="B13" s="21" t="s">
        <v>67</v>
      </c>
      <c r="C13" s="21" t="s">
        <v>57</v>
      </c>
      <c r="D13" s="21" t="s">
        <v>67</v>
      </c>
      <c r="E13" s="21" t="s">
        <v>57</v>
      </c>
      <c r="F13" s="21" t="s">
        <v>77</v>
      </c>
      <c r="G13" s="21" t="s">
        <v>69</v>
      </c>
      <c r="H13" s="21" t="s">
        <v>73</v>
      </c>
      <c r="I13" s="21" t="s">
        <v>78</v>
      </c>
      <c r="J13" s="21" t="s">
        <v>61</v>
      </c>
      <c r="K13" s="21" t="s">
        <v>79</v>
      </c>
      <c r="L13" s="11" t="s">
        <v>57</v>
      </c>
      <c r="M13" s="12">
        <v>13</v>
      </c>
      <c r="N13" s="13" t="s">
        <v>87</v>
      </c>
      <c r="O13" s="13" t="s">
        <v>88</v>
      </c>
    </row>
    <row r="14" spans="1:15" s="1" customFormat="1" ht="60" hidden="1" customHeight="1" x14ac:dyDescent="0.7">
      <c r="A14" s="22" t="s">
        <v>66</v>
      </c>
      <c r="B14" s="21" t="s">
        <v>67</v>
      </c>
      <c r="C14" s="21" t="s">
        <v>57</v>
      </c>
      <c r="D14" s="21" t="s">
        <v>67</v>
      </c>
      <c r="E14" s="21" t="s">
        <v>57</v>
      </c>
      <c r="F14" s="21" t="s">
        <v>80</v>
      </c>
      <c r="G14" s="21" t="s">
        <v>69</v>
      </c>
      <c r="H14" s="21" t="s">
        <v>73</v>
      </c>
      <c r="I14" s="21" t="s">
        <v>81</v>
      </c>
      <c r="J14" s="21" t="s">
        <v>61</v>
      </c>
      <c r="K14" s="21" t="s">
        <v>82</v>
      </c>
      <c r="L14" s="11" t="s">
        <v>57</v>
      </c>
      <c r="M14" s="12">
        <v>14</v>
      </c>
      <c r="N14" s="13" t="s">
        <v>87</v>
      </c>
      <c r="O14" s="13" t="s">
        <v>88</v>
      </c>
    </row>
    <row r="15" spans="1:15" s="1" customFormat="1" ht="60" hidden="1" customHeight="1" x14ac:dyDescent="0.7">
      <c r="A15" s="22" t="s">
        <v>66</v>
      </c>
      <c r="B15" s="21" t="s">
        <v>67</v>
      </c>
      <c r="C15" s="21" t="s">
        <v>57</v>
      </c>
      <c r="D15" s="21" t="s">
        <v>67</v>
      </c>
      <c r="E15" s="21" t="s">
        <v>57</v>
      </c>
      <c r="F15" s="21" t="s">
        <v>83</v>
      </c>
      <c r="G15" s="21" t="s">
        <v>69</v>
      </c>
      <c r="H15" s="21" t="s">
        <v>73</v>
      </c>
      <c r="I15" s="21" t="s">
        <v>84</v>
      </c>
      <c r="J15" s="21" t="s">
        <v>61</v>
      </c>
      <c r="K15" s="21" t="s">
        <v>85</v>
      </c>
      <c r="L15" s="11" t="s">
        <v>57</v>
      </c>
      <c r="M15" s="12">
        <v>15</v>
      </c>
      <c r="N15" s="13" t="s">
        <v>87</v>
      </c>
      <c r="O15" s="13" t="s">
        <v>88</v>
      </c>
    </row>
    <row r="16" spans="1:15" s="1" customFormat="1" ht="60" hidden="1" customHeight="1" x14ac:dyDescent="0.7">
      <c r="A16" s="22" t="s">
        <v>66</v>
      </c>
      <c r="B16" s="21" t="s">
        <v>89</v>
      </c>
      <c r="C16" s="21" t="s">
        <v>57</v>
      </c>
      <c r="D16" s="21" t="s">
        <v>89</v>
      </c>
      <c r="E16" s="21" t="s">
        <v>57</v>
      </c>
      <c r="F16" s="21" t="s">
        <v>90</v>
      </c>
      <c r="G16" s="21" t="s">
        <v>69</v>
      </c>
      <c r="H16" s="21" t="s">
        <v>73</v>
      </c>
      <c r="I16" s="21" t="s">
        <v>74</v>
      </c>
      <c r="J16" s="21" t="s">
        <v>61</v>
      </c>
      <c r="K16" s="21" t="s">
        <v>75</v>
      </c>
      <c r="L16" s="11" t="s">
        <v>57</v>
      </c>
      <c r="M16" s="12">
        <v>16</v>
      </c>
      <c r="N16" s="13" t="s">
        <v>87</v>
      </c>
      <c r="O16" s="13" t="s">
        <v>88</v>
      </c>
    </row>
    <row r="17" spans="1:15" s="1" customFormat="1" ht="39.75" hidden="1" x14ac:dyDescent="0.7">
      <c r="A17" s="22" t="s">
        <v>66</v>
      </c>
      <c r="B17" s="21" t="s">
        <v>91</v>
      </c>
      <c r="C17" s="21" t="s">
        <v>57</v>
      </c>
      <c r="D17" s="21" t="s">
        <v>91</v>
      </c>
      <c r="E17" s="21" t="s">
        <v>57</v>
      </c>
      <c r="F17" s="21" t="s">
        <v>92</v>
      </c>
      <c r="G17" s="21" t="s">
        <v>69</v>
      </c>
      <c r="H17" s="21" t="s">
        <v>93</v>
      </c>
      <c r="I17" s="21" t="s">
        <v>10</v>
      </c>
      <c r="J17" s="21" t="s">
        <v>61</v>
      </c>
      <c r="K17" s="21" t="s">
        <v>71</v>
      </c>
      <c r="L17" s="11" t="s">
        <v>57</v>
      </c>
      <c r="M17" s="12">
        <v>17</v>
      </c>
      <c r="N17" s="13" t="s">
        <v>87</v>
      </c>
      <c r="O17" s="13" t="s">
        <v>88</v>
      </c>
    </row>
    <row r="18" spans="1:15" s="1" customFormat="1" ht="39.75" hidden="1" x14ac:dyDescent="0.7">
      <c r="A18" s="22" t="s">
        <v>66</v>
      </c>
      <c r="B18" s="21" t="s">
        <v>94</v>
      </c>
      <c r="C18" s="21" t="s">
        <v>57</v>
      </c>
      <c r="D18" s="21" t="s">
        <v>95</v>
      </c>
      <c r="E18" s="21" t="s">
        <v>57</v>
      </c>
      <c r="F18" s="21" t="s">
        <v>96</v>
      </c>
      <c r="G18" s="21" t="s">
        <v>69</v>
      </c>
      <c r="H18" s="21" t="s">
        <v>13</v>
      </c>
      <c r="I18" s="21" t="s">
        <v>25</v>
      </c>
      <c r="J18" s="21" t="s">
        <v>97</v>
      </c>
      <c r="K18" s="21" t="s">
        <v>62</v>
      </c>
      <c r="L18" s="11" t="s">
        <v>133</v>
      </c>
      <c r="M18" s="12">
        <v>18</v>
      </c>
      <c r="N18" s="13" t="s">
        <v>87</v>
      </c>
      <c r="O18" s="13" t="s">
        <v>88</v>
      </c>
    </row>
    <row r="19" spans="1:15" s="1" customFormat="1" ht="60" hidden="1" customHeight="1" x14ac:dyDescent="0.7">
      <c r="A19" s="22" t="s">
        <v>66</v>
      </c>
      <c r="B19" s="21" t="s">
        <v>98</v>
      </c>
      <c r="C19" s="21" t="s">
        <v>57</v>
      </c>
      <c r="D19" s="21" t="s">
        <v>99</v>
      </c>
      <c r="E19" s="21" t="s">
        <v>57</v>
      </c>
      <c r="F19" s="21" t="s">
        <v>100</v>
      </c>
      <c r="G19" s="21" t="s">
        <v>69</v>
      </c>
      <c r="H19" s="21" t="s">
        <v>93</v>
      </c>
      <c r="I19" s="21" t="s">
        <v>25</v>
      </c>
      <c r="J19" s="21" t="s">
        <v>97</v>
      </c>
      <c r="K19" s="21" t="s">
        <v>62</v>
      </c>
      <c r="L19" s="11" t="s">
        <v>57</v>
      </c>
      <c r="M19" s="12">
        <v>19</v>
      </c>
      <c r="N19" s="13" t="s">
        <v>87</v>
      </c>
      <c r="O19" s="13" t="s">
        <v>88</v>
      </c>
    </row>
    <row r="20" spans="1:15" s="1" customFormat="1" ht="60" hidden="1" customHeight="1" x14ac:dyDescent="0.7">
      <c r="A20" s="22" t="s">
        <v>66</v>
      </c>
      <c r="B20" s="21" t="s">
        <v>101</v>
      </c>
      <c r="C20" s="21" t="s">
        <v>57</v>
      </c>
      <c r="D20" s="21" t="s">
        <v>101</v>
      </c>
      <c r="E20" s="21" t="s">
        <v>57</v>
      </c>
      <c r="F20" s="21" t="s">
        <v>102</v>
      </c>
      <c r="G20" s="21" t="s">
        <v>69</v>
      </c>
      <c r="H20" s="21" t="s">
        <v>70</v>
      </c>
      <c r="I20" s="21" t="s">
        <v>103</v>
      </c>
      <c r="J20" s="21" t="s">
        <v>61</v>
      </c>
      <c r="K20" s="21" t="s">
        <v>104</v>
      </c>
      <c r="L20" s="11" t="s">
        <v>57</v>
      </c>
      <c r="M20" s="12">
        <v>20</v>
      </c>
      <c r="N20" s="13" t="s">
        <v>87</v>
      </c>
      <c r="O20" s="13" t="s">
        <v>88</v>
      </c>
    </row>
    <row r="21" spans="1:15" s="1" customFormat="1" ht="60" hidden="1" customHeight="1" x14ac:dyDescent="0.7">
      <c r="A21" s="22" t="s">
        <v>123</v>
      </c>
      <c r="B21" s="21" t="s">
        <v>124</v>
      </c>
      <c r="C21" s="21" t="s">
        <v>125</v>
      </c>
      <c r="D21" s="21" t="s">
        <v>126</v>
      </c>
      <c r="E21" s="21" t="s">
        <v>57</v>
      </c>
      <c r="F21" s="21" t="s">
        <v>127</v>
      </c>
      <c r="G21" s="21" t="s">
        <v>128</v>
      </c>
      <c r="H21" s="21" t="s">
        <v>129</v>
      </c>
      <c r="I21" s="21" t="s">
        <v>130</v>
      </c>
      <c r="J21" s="21" t="s">
        <v>131</v>
      </c>
      <c r="K21" s="21" t="s">
        <v>132</v>
      </c>
      <c r="L21" s="11" t="s">
        <v>170</v>
      </c>
      <c r="M21" s="12">
        <v>26</v>
      </c>
      <c r="N21" s="13" t="s">
        <v>171</v>
      </c>
      <c r="O21" s="13" t="s">
        <v>57</v>
      </c>
    </row>
    <row r="22" spans="1:15" s="1" customFormat="1" ht="60" hidden="1" customHeight="1" x14ac:dyDescent="0.7">
      <c r="A22" s="22" t="s">
        <v>66</v>
      </c>
      <c r="B22" s="21" t="s">
        <v>166</v>
      </c>
      <c r="C22" s="21" t="s">
        <v>57</v>
      </c>
      <c r="D22" s="21" t="s">
        <v>167</v>
      </c>
      <c r="E22" s="21" t="s">
        <v>57</v>
      </c>
      <c r="F22" s="21" t="s">
        <v>168</v>
      </c>
      <c r="G22" s="21" t="s">
        <v>15</v>
      </c>
      <c r="H22" s="21">
        <v>15</v>
      </c>
      <c r="I22" s="21" t="s">
        <v>74</v>
      </c>
      <c r="J22" s="21" t="s">
        <v>8</v>
      </c>
      <c r="K22" s="21" t="s">
        <v>169</v>
      </c>
      <c r="L22" s="11" t="s">
        <v>176</v>
      </c>
      <c r="M22" s="12">
        <v>30</v>
      </c>
      <c r="N22" s="13" t="s">
        <v>57</v>
      </c>
      <c r="O22" s="13" t="s">
        <v>57</v>
      </c>
    </row>
    <row r="23" spans="1:15" s="1" customFormat="1" ht="60" hidden="1" customHeight="1" x14ac:dyDescent="0.7">
      <c r="A23" s="22" t="s">
        <v>66</v>
      </c>
      <c r="B23" s="21" t="s">
        <v>166</v>
      </c>
      <c r="C23" s="21" t="s">
        <v>57</v>
      </c>
      <c r="D23" s="21" t="s">
        <v>167</v>
      </c>
      <c r="E23" s="21" t="s">
        <v>57</v>
      </c>
      <c r="F23" s="21" t="s">
        <v>168</v>
      </c>
      <c r="G23" s="21" t="s">
        <v>15</v>
      </c>
      <c r="H23" s="21">
        <v>15</v>
      </c>
      <c r="I23" s="21" t="s">
        <v>172</v>
      </c>
      <c r="J23" s="21" t="s">
        <v>8</v>
      </c>
      <c r="K23" s="21" t="s">
        <v>169</v>
      </c>
      <c r="L23" s="11" t="s">
        <v>179</v>
      </c>
      <c r="M23" s="12">
        <v>31</v>
      </c>
      <c r="N23" s="13" t="s">
        <v>180</v>
      </c>
      <c r="O23" s="13" t="s">
        <v>88</v>
      </c>
    </row>
    <row r="24" spans="1:15" s="1" customFormat="1" ht="60" hidden="1" customHeight="1" x14ac:dyDescent="0.7">
      <c r="A24" s="22" t="s">
        <v>66</v>
      </c>
      <c r="B24" s="21" t="s">
        <v>166</v>
      </c>
      <c r="C24" s="21" t="s">
        <v>57</v>
      </c>
      <c r="D24" s="21" t="s">
        <v>167</v>
      </c>
      <c r="E24" s="21" t="s">
        <v>57</v>
      </c>
      <c r="F24" s="21" t="s">
        <v>173</v>
      </c>
      <c r="G24" s="21" t="s">
        <v>15</v>
      </c>
      <c r="H24" s="21">
        <v>9</v>
      </c>
      <c r="I24" s="21" t="s">
        <v>25</v>
      </c>
      <c r="J24" s="21" t="s">
        <v>8</v>
      </c>
      <c r="K24" s="21" t="s">
        <v>169</v>
      </c>
      <c r="L24" s="11" t="s">
        <v>179</v>
      </c>
      <c r="M24" s="12">
        <v>32</v>
      </c>
      <c r="N24" s="13" t="s">
        <v>180</v>
      </c>
      <c r="O24" s="13" t="s">
        <v>88</v>
      </c>
    </row>
    <row r="25" spans="1:15" s="1" customFormat="1" ht="60" hidden="1" customHeight="1" x14ac:dyDescent="0.7">
      <c r="A25" s="22" t="s">
        <v>66</v>
      </c>
      <c r="B25" s="21" t="s">
        <v>166</v>
      </c>
      <c r="C25" s="21" t="s">
        <v>57</v>
      </c>
      <c r="D25" s="21" t="s">
        <v>167</v>
      </c>
      <c r="E25" s="21" t="s">
        <v>57</v>
      </c>
      <c r="F25" s="21" t="s">
        <v>173</v>
      </c>
      <c r="G25" s="21" t="s">
        <v>15</v>
      </c>
      <c r="H25" s="21">
        <v>12</v>
      </c>
      <c r="I25" s="21" t="s">
        <v>175</v>
      </c>
      <c r="J25" s="21" t="s">
        <v>8</v>
      </c>
      <c r="K25" s="21" t="s">
        <v>169</v>
      </c>
      <c r="L25" s="11" t="s">
        <v>185</v>
      </c>
      <c r="M25" s="12">
        <v>33</v>
      </c>
      <c r="N25" s="13" t="s">
        <v>180</v>
      </c>
      <c r="O25" s="13" t="s">
        <v>88</v>
      </c>
    </row>
    <row r="26" spans="1:15" s="1" customFormat="1" ht="60" hidden="1" customHeight="1" x14ac:dyDescent="0.7">
      <c r="A26" s="22" t="s">
        <v>66</v>
      </c>
      <c r="B26" s="21" t="s">
        <v>166</v>
      </c>
      <c r="C26" s="21" t="s">
        <v>57</v>
      </c>
      <c r="D26" s="21" t="s">
        <v>167</v>
      </c>
      <c r="E26" s="21" t="s">
        <v>57</v>
      </c>
      <c r="F26" s="21" t="s">
        <v>173</v>
      </c>
      <c r="G26" s="21" t="s">
        <v>15</v>
      </c>
      <c r="H26" s="21">
        <v>15</v>
      </c>
      <c r="I26" s="21" t="s">
        <v>177</v>
      </c>
      <c r="J26" s="21" t="s">
        <v>8</v>
      </c>
      <c r="K26" s="21" t="s">
        <v>169</v>
      </c>
      <c r="L26" s="11" t="s">
        <v>189</v>
      </c>
      <c r="M26" s="12">
        <v>34</v>
      </c>
      <c r="N26" s="13" t="s">
        <v>180</v>
      </c>
      <c r="O26" s="13" t="s">
        <v>88</v>
      </c>
    </row>
    <row r="27" spans="1:15" s="1" customFormat="1" ht="60" hidden="1" customHeight="1" x14ac:dyDescent="0.7">
      <c r="A27" s="22" t="s">
        <v>66</v>
      </c>
      <c r="B27" s="21" t="s">
        <v>166</v>
      </c>
      <c r="C27" s="21" t="s">
        <v>57</v>
      </c>
      <c r="D27" s="21" t="s">
        <v>167</v>
      </c>
      <c r="E27" s="21" t="s">
        <v>57</v>
      </c>
      <c r="F27" s="21" t="s">
        <v>178</v>
      </c>
      <c r="G27" s="21" t="s">
        <v>15</v>
      </c>
      <c r="H27" s="21">
        <v>15</v>
      </c>
      <c r="I27" s="21" t="s">
        <v>34</v>
      </c>
      <c r="J27" s="21" t="s">
        <v>8</v>
      </c>
      <c r="K27" s="21" t="s">
        <v>169</v>
      </c>
      <c r="L27" s="11" t="s">
        <v>189</v>
      </c>
      <c r="M27" s="12">
        <v>35</v>
      </c>
      <c r="N27" s="13" t="s">
        <v>180</v>
      </c>
      <c r="O27" s="13" t="s">
        <v>88</v>
      </c>
    </row>
    <row r="28" spans="1:15" s="1" customFormat="1" ht="60" hidden="1" customHeight="1" x14ac:dyDescent="0.7">
      <c r="A28" s="22" t="s">
        <v>134</v>
      </c>
      <c r="B28" s="21" t="s">
        <v>241</v>
      </c>
      <c r="C28" s="21" t="s">
        <v>57</v>
      </c>
      <c r="D28" s="21" t="s">
        <v>242</v>
      </c>
      <c r="E28" s="21" t="s">
        <v>243</v>
      </c>
      <c r="F28" s="21" t="s">
        <v>244</v>
      </c>
      <c r="G28" s="21" t="s">
        <v>15</v>
      </c>
      <c r="H28" s="21" t="s">
        <v>245</v>
      </c>
      <c r="I28" s="21" t="s">
        <v>246</v>
      </c>
      <c r="J28" s="21" t="s">
        <v>97</v>
      </c>
      <c r="K28" s="21" t="s">
        <v>247</v>
      </c>
      <c r="L28" s="11" t="s">
        <v>189</v>
      </c>
      <c r="M28" s="12">
        <v>38</v>
      </c>
      <c r="N28" s="13" t="s">
        <v>180</v>
      </c>
      <c r="O28" s="13" t="s">
        <v>88</v>
      </c>
    </row>
    <row r="29" spans="1:15" s="1" customFormat="1" ht="60" hidden="1" customHeight="1" x14ac:dyDescent="0.7">
      <c r="A29" s="22" t="s">
        <v>134</v>
      </c>
      <c r="B29" s="21" t="s">
        <v>241</v>
      </c>
      <c r="C29" s="21" t="s">
        <v>57</v>
      </c>
      <c r="D29" s="21" t="s">
        <v>242</v>
      </c>
      <c r="E29" s="21" t="s">
        <v>243</v>
      </c>
      <c r="F29" s="21" t="s">
        <v>248</v>
      </c>
      <c r="G29" s="21" t="s">
        <v>15</v>
      </c>
      <c r="H29" s="21" t="s">
        <v>249</v>
      </c>
      <c r="I29" s="21" t="s">
        <v>250</v>
      </c>
      <c r="J29" s="21" t="s">
        <v>97</v>
      </c>
      <c r="K29" s="21" t="s">
        <v>251</v>
      </c>
      <c r="L29" s="11" t="s">
        <v>189</v>
      </c>
      <c r="M29" s="12">
        <v>39</v>
      </c>
      <c r="N29" s="13" t="s">
        <v>180</v>
      </c>
      <c r="O29" s="13" t="s">
        <v>88</v>
      </c>
    </row>
    <row r="30" spans="1:15" s="1" customFormat="1" ht="60" hidden="1" customHeight="1" x14ac:dyDescent="0.7">
      <c r="A30" s="22" t="s">
        <v>134</v>
      </c>
      <c r="B30" s="21" t="s">
        <v>241</v>
      </c>
      <c r="C30" s="21" t="s">
        <v>57</v>
      </c>
      <c r="D30" s="21" t="s">
        <v>242</v>
      </c>
      <c r="E30" s="21" t="s">
        <v>243</v>
      </c>
      <c r="F30" s="21" t="s">
        <v>252</v>
      </c>
      <c r="G30" s="21" t="s">
        <v>15</v>
      </c>
      <c r="H30" s="21" t="s">
        <v>249</v>
      </c>
      <c r="I30" s="21" t="s">
        <v>253</v>
      </c>
      <c r="J30" s="21" t="s">
        <v>97</v>
      </c>
      <c r="K30" s="21" t="s">
        <v>254</v>
      </c>
      <c r="L30" s="11" t="s">
        <v>170</v>
      </c>
      <c r="M30" s="12">
        <v>40</v>
      </c>
      <c r="N30" s="13" t="s">
        <v>171</v>
      </c>
      <c r="O30" s="13" t="s">
        <v>57</v>
      </c>
    </row>
    <row r="31" spans="1:15" s="1" customFormat="1" ht="60" hidden="1" customHeight="1" x14ac:dyDescent="0.7">
      <c r="A31" s="22" t="s">
        <v>134</v>
      </c>
      <c r="B31" s="21" t="s">
        <v>241</v>
      </c>
      <c r="C31" s="21" t="s">
        <v>57</v>
      </c>
      <c r="D31" s="21" t="s">
        <v>242</v>
      </c>
      <c r="E31" s="21" t="s">
        <v>243</v>
      </c>
      <c r="F31" s="21" t="s">
        <v>255</v>
      </c>
      <c r="G31" s="21" t="s">
        <v>15</v>
      </c>
      <c r="H31" s="21" t="s">
        <v>249</v>
      </c>
      <c r="I31" s="21" t="s">
        <v>256</v>
      </c>
      <c r="J31" s="21" t="s">
        <v>97</v>
      </c>
      <c r="K31" s="21" t="s">
        <v>257</v>
      </c>
      <c r="L31" s="11" t="s">
        <v>170</v>
      </c>
      <c r="M31" s="12">
        <v>41</v>
      </c>
      <c r="N31" s="13" t="s">
        <v>171</v>
      </c>
      <c r="O31" s="13" t="s">
        <v>57</v>
      </c>
    </row>
    <row r="32" spans="1:15" s="1" customFormat="1" ht="60" hidden="1" customHeight="1" x14ac:dyDescent="0.7">
      <c r="A32" s="22" t="s">
        <v>134</v>
      </c>
      <c r="B32" s="21" t="s">
        <v>241</v>
      </c>
      <c r="C32" s="21" t="s">
        <v>57</v>
      </c>
      <c r="D32" s="21" t="s">
        <v>242</v>
      </c>
      <c r="E32" s="21" t="s">
        <v>243</v>
      </c>
      <c r="F32" s="21" t="s">
        <v>258</v>
      </c>
      <c r="G32" s="21" t="s">
        <v>15</v>
      </c>
      <c r="H32" s="21" t="s">
        <v>249</v>
      </c>
      <c r="I32" s="21" t="s">
        <v>259</v>
      </c>
      <c r="J32" s="21" t="s">
        <v>97</v>
      </c>
      <c r="K32" s="21" t="s">
        <v>260</v>
      </c>
      <c r="L32" s="11" t="s">
        <v>219</v>
      </c>
      <c r="M32" s="12">
        <v>42</v>
      </c>
      <c r="N32" s="13" t="s">
        <v>171</v>
      </c>
      <c r="O32" s="13" t="s">
        <v>57</v>
      </c>
    </row>
    <row r="33" spans="1:15" s="1" customFormat="1" ht="60" hidden="1" customHeight="1" x14ac:dyDescent="0.7">
      <c r="A33" s="22" t="s">
        <v>134</v>
      </c>
      <c r="B33" s="21" t="s">
        <v>241</v>
      </c>
      <c r="C33" s="21" t="s">
        <v>57</v>
      </c>
      <c r="D33" s="21" t="s">
        <v>242</v>
      </c>
      <c r="E33" s="21" t="s">
        <v>243</v>
      </c>
      <c r="F33" s="21" t="s">
        <v>261</v>
      </c>
      <c r="G33" s="21" t="s">
        <v>15</v>
      </c>
      <c r="H33" s="21" t="s">
        <v>249</v>
      </c>
      <c r="I33" s="21" t="s">
        <v>177</v>
      </c>
      <c r="J33" s="21" t="s">
        <v>97</v>
      </c>
      <c r="K33" s="21" t="s">
        <v>262</v>
      </c>
      <c r="L33" s="11" t="s">
        <v>219</v>
      </c>
      <c r="M33" s="12">
        <v>43</v>
      </c>
      <c r="N33" s="13" t="s">
        <v>171</v>
      </c>
      <c r="O33" s="13" t="s">
        <v>57</v>
      </c>
    </row>
    <row r="34" spans="1:15" s="1" customFormat="1" ht="60" hidden="1" customHeight="1" x14ac:dyDescent="0.7">
      <c r="A34" s="22" t="s">
        <v>134</v>
      </c>
      <c r="B34" s="21" t="s">
        <v>241</v>
      </c>
      <c r="C34" s="21" t="s">
        <v>57</v>
      </c>
      <c r="D34" s="21" t="s">
        <v>242</v>
      </c>
      <c r="E34" s="21" t="s">
        <v>243</v>
      </c>
      <c r="F34" s="21" t="s">
        <v>263</v>
      </c>
      <c r="G34" s="21" t="s">
        <v>15</v>
      </c>
      <c r="H34" s="21" t="s">
        <v>249</v>
      </c>
      <c r="I34" s="21" t="s">
        <v>264</v>
      </c>
      <c r="J34" s="21" t="s">
        <v>97</v>
      </c>
      <c r="K34" s="21" t="s">
        <v>265</v>
      </c>
      <c r="L34" s="11" t="s">
        <v>57</v>
      </c>
      <c r="M34" s="12">
        <v>44</v>
      </c>
      <c r="N34" s="13" t="s">
        <v>221</v>
      </c>
      <c r="O34" s="13" t="s">
        <v>57</v>
      </c>
    </row>
    <row r="35" spans="1:15" s="1" customFormat="1" ht="60" hidden="1" customHeight="1" x14ac:dyDescent="0.7">
      <c r="A35" s="22" t="s">
        <v>134</v>
      </c>
      <c r="B35" s="21" t="s">
        <v>241</v>
      </c>
      <c r="C35" s="21" t="s">
        <v>57</v>
      </c>
      <c r="D35" s="21" t="s">
        <v>242</v>
      </c>
      <c r="E35" s="21" t="s">
        <v>243</v>
      </c>
      <c r="F35" s="21" t="s">
        <v>266</v>
      </c>
      <c r="G35" s="21" t="s">
        <v>15</v>
      </c>
      <c r="H35" s="21" t="s">
        <v>249</v>
      </c>
      <c r="I35" s="21" t="s">
        <v>267</v>
      </c>
      <c r="J35" s="21" t="s">
        <v>97</v>
      </c>
      <c r="K35" s="21" t="s">
        <v>268</v>
      </c>
      <c r="L35" s="11" t="s">
        <v>57</v>
      </c>
      <c r="M35" s="12">
        <v>45</v>
      </c>
      <c r="N35" s="13" t="s">
        <v>221</v>
      </c>
      <c r="O35" s="13" t="s">
        <v>57</v>
      </c>
    </row>
    <row r="36" spans="1:15" s="1" customFormat="1" ht="60" hidden="1" customHeight="1" x14ac:dyDescent="0.7">
      <c r="A36" s="22" t="s">
        <v>134</v>
      </c>
      <c r="B36" s="21" t="s">
        <v>241</v>
      </c>
      <c r="C36" s="21" t="s">
        <v>57</v>
      </c>
      <c r="D36" s="21" t="s">
        <v>242</v>
      </c>
      <c r="E36" s="21" t="s">
        <v>243</v>
      </c>
      <c r="F36" s="21" t="s">
        <v>269</v>
      </c>
      <c r="G36" s="21" t="s">
        <v>15</v>
      </c>
      <c r="H36" s="21" t="s">
        <v>249</v>
      </c>
      <c r="I36" s="21" t="s">
        <v>270</v>
      </c>
      <c r="J36" s="21" t="s">
        <v>97</v>
      </c>
      <c r="K36" s="21" t="s">
        <v>271</v>
      </c>
      <c r="L36" s="11" t="s">
        <v>222</v>
      </c>
      <c r="M36" s="12">
        <v>46</v>
      </c>
      <c r="N36" s="13" t="s">
        <v>221</v>
      </c>
      <c r="O36" s="13" t="s">
        <v>57</v>
      </c>
    </row>
    <row r="37" spans="1:15" s="1" customFormat="1" ht="60" hidden="1" customHeight="1" x14ac:dyDescent="0.7">
      <c r="A37" s="22" t="s">
        <v>134</v>
      </c>
      <c r="B37" s="21" t="s">
        <v>241</v>
      </c>
      <c r="C37" s="21" t="s">
        <v>57</v>
      </c>
      <c r="D37" s="21" t="s">
        <v>242</v>
      </c>
      <c r="E37" s="21" t="s">
        <v>243</v>
      </c>
      <c r="F37" s="21" t="s">
        <v>272</v>
      </c>
      <c r="G37" s="21" t="s">
        <v>15</v>
      </c>
      <c r="H37" s="21" t="s">
        <v>249</v>
      </c>
      <c r="I37" s="21" t="s">
        <v>175</v>
      </c>
      <c r="J37" s="21" t="s">
        <v>97</v>
      </c>
      <c r="K37" s="21" t="s">
        <v>273</v>
      </c>
      <c r="L37" s="11" t="s">
        <v>222</v>
      </c>
      <c r="M37" s="12">
        <v>47</v>
      </c>
      <c r="N37" s="13" t="s">
        <v>221</v>
      </c>
      <c r="O37" s="13" t="s">
        <v>57</v>
      </c>
    </row>
    <row r="38" spans="1:15" s="1" customFormat="1" ht="60" hidden="1" customHeight="1" x14ac:dyDescent="0.7">
      <c r="A38" s="22" t="s">
        <v>134</v>
      </c>
      <c r="B38" s="21" t="s">
        <v>241</v>
      </c>
      <c r="C38" s="21" t="s">
        <v>57</v>
      </c>
      <c r="D38" s="21" t="s">
        <v>242</v>
      </c>
      <c r="E38" s="21" t="s">
        <v>243</v>
      </c>
      <c r="F38" s="21" t="s">
        <v>274</v>
      </c>
      <c r="G38" s="21" t="s">
        <v>15</v>
      </c>
      <c r="H38" s="21" t="s">
        <v>249</v>
      </c>
      <c r="I38" s="21" t="s">
        <v>172</v>
      </c>
      <c r="J38" s="21" t="s">
        <v>97</v>
      </c>
      <c r="K38" s="21" t="s">
        <v>275</v>
      </c>
      <c r="L38" s="11" t="s">
        <v>222</v>
      </c>
      <c r="M38" s="12">
        <v>48</v>
      </c>
      <c r="N38" s="13" t="s">
        <v>221</v>
      </c>
      <c r="O38" s="13" t="s">
        <v>57</v>
      </c>
    </row>
    <row r="39" spans="1:15" s="1" customFormat="1" ht="60" hidden="1" customHeight="1" x14ac:dyDescent="0.7">
      <c r="A39"/>
      <c r="B39"/>
      <c r="C39"/>
      <c r="D39"/>
      <c r="E39"/>
      <c r="F39"/>
      <c r="G39"/>
      <c r="H39"/>
      <c r="I39"/>
      <c r="J39"/>
      <c r="K39"/>
      <c r="L39" s="11" t="s">
        <v>222</v>
      </c>
      <c r="M39" s="12">
        <v>49</v>
      </c>
      <c r="N39" s="13" t="s">
        <v>221</v>
      </c>
      <c r="O39" s="13" t="s">
        <v>57</v>
      </c>
    </row>
    <row r="40" spans="1:15" s="1" customFormat="1" ht="60" hidden="1" customHeight="1" x14ac:dyDescent="0.7">
      <c r="A40"/>
      <c r="B40"/>
      <c r="C40"/>
      <c r="D40"/>
      <c r="E40"/>
      <c r="F40"/>
      <c r="G40"/>
      <c r="H40"/>
      <c r="I40"/>
      <c r="J40"/>
      <c r="K40"/>
      <c r="L40" s="11" t="s">
        <v>222</v>
      </c>
      <c r="M40" s="12">
        <v>50</v>
      </c>
      <c r="N40" s="13" t="s">
        <v>221</v>
      </c>
      <c r="O40" s="13" t="s">
        <v>57</v>
      </c>
    </row>
    <row r="41" spans="1:15" s="1" customFormat="1" ht="60" hidden="1" customHeight="1" x14ac:dyDescent="0.7">
      <c r="A41"/>
      <c r="B41"/>
      <c r="C41"/>
      <c r="D41"/>
      <c r="E41"/>
      <c r="F41"/>
      <c r="G41"/>
      <c r="H41"/>
      <c r="I41"/>
      <c r="J41"/>
      <c r="K41"/>
      <c r="L41" s="11" t="s">
        <v>57</v>
      </c>
      <c r="M41" s="12">
        <v>51</v>
      </c>
      <c r="N41" s="13" t="s">
        <v>57</v>
      </c>
      <c r="O41" s="13" t="s">
        <v>57</v>
      </c>
    </row>
    <row r="42" spans="1:15" s="1" customFormat="1" ht="60" hidden="1" customHeight="1" x14ac:dyDescent="0.7">
      <c r="A42"/>
      <c r="B42"/>
      <c r="C42"/>
      <c r="D42"/>
      <c r="E42"/>
      <c r="F42"/>
      <c r="G42"/>
      <c r="H42"/>
      <c r="I42"/>
      <c r="J42"/>
      <c r="K42"/>
      <c r="L42" s="11" t="s">
        <v>57</v>
      </c>
      <c r="M42" s="12">
        <v>52</v>
      </c>
      <c r="N42" s="13" t="s">
        <v>57</v>
      </c>
      <c r="O42" s="13" t="s">
        <v>57</v>
      </c>
    </row>
    <row r="43" spans="1:15" s="1" customFormat="1" ht="60" hidden="1" customHeight="1" x14ac:dyDescent="0.7">
      <c r="A43"/>
      <c r="B43"/>
      <c r="C43"/>
      <c r="D43"/>
      <c r="E43"/>
      <c r="F43"/>
      <c r="G43"/>
      <c r="H43"/>
      <c r="I43"/>
      <c r="J43"/>
      <c r="K43"/>
      <c r="L43" s="11" t="s">
        <v>57</v>
      </c>
      <c r="M43" s="12">
        <v>53</v>
      </c>
      <c r="N43" s="13" t="s">
        <v>57</v>
      </c>
      <c r="O43" s="13" t="s">
        <v>57</v>
      </c>
    </row>
    <row r="44" spans="1:15" s="1" customFormat="1" ht="60" hidden="1" customHeight="1" x14ac:dyDescent="0.7">
      <c r="A44"/>
      <c r="B44"/>
      <c r="C44"/>
      <c r="D44"/>
      <c r="E44"/>
      <c r="F44"/>
      <c r="G44"/>
      <c r="H44"/>
      <c r="I44"/>
      <c r="J44"/>
      <c r="K44"/>
      <c r="L44" s="11" t="s">
        <v>57</v>
      </c>
      <c r="M44" s="12">
        <v>54</v>
      </c>
      <c r="N44" s="13" t="s">
        <v>57</v>
      </c>
      <c r="O44" s="13" t="s">
        <v>57</v>
      </c>
    </row>
    <row r="45" spans="1:15" s="1" customFormat="1" ht="60" hidden="1" customHeight="1" x14ac:dyDescent="0.7">
      <c r="A45"/>
      <c r="B45"/>
      <c r="C45"/>
      <c r="D45"/>
      <c r="E45"/>
      <c r="F45"/>
      <c r="G45"/>
      <c r="H45"/>
      <c r="I45"/>
      <c r="J45"/>
      <c r="K45"/>
      <c r="L45" s="11" t="s">
        <v>57</v>
      </c>
      <c r="M45" s="12">
        <v>55</v>
      </c>
      <c r="N45" s="13" t="s">
        <v>57</v>
      </c>
      <c r="O45" s="13" t="s">
        <v>57</v>
      </c>
    </row>
    <row r="46" spans="1:15" s="1" customFormat="1" ht="60" hidden="1" customHeight="1" x14ac:dyDescent="0.7">
      <c r="A46"/>
      <c r="B46"/>
      <c r="C46"/>
      <c r="D46"/>
      <c r="E46"/>
      <c r="F46"/>
      <c r="G46"/>
      <c r="H46"/>
      <c r="I46"/>
      <c r="J46"/>
      <c r="K46"/>
      <c r="L46" s="11" t="s">
        <v>57</v>
      </c>
      <c r="M46" s="12">
        <v>56</v>
      </c>
      <c r="N46" s="13" t="s">
        <v>57</v>
      </c>
      <c r="O46" s="13" t="s">
        <v>57</v>
      </c>
    </row>
    <row r="47" spans="1:15" s="1" customFormat="1" ht="60" hidden="1" customHeight="1" x14ac:dyDescent="0.7">
      <c r="A47"/>
      <c r="B47"/>
      <c r="C47"/>
      <c r="D47"/>
      <c r="E47"/>
      <c r="F47"/>
      <c r="G47"/>
      <c r="H47"/>
      <c r="I47"/>
      <c r="J47"/>
      <c r="K47"/>
      <c r="L47" s="11" t="s">
        <v>57</v>
      </c>
      <c r="M47" s="12">
        <v>57</v>
      </c>
      <c r="N47" s="13" t="s">
        <v>57</v>
      </c>
      <c r="O47" s="13" t="s">
        <v>57</v>
      </c>
    </row>
    <row r="48" spans="1:15" s="1" customFormat="1" ht="60" hidden="1" customHeight="1" x14ac:dyDescent="0.7">
      <c r="A48"/>
      <c r="B48"/>
      <c r="C48"/>
      <c r="D48"/>
      <c r="E48"/>
      <c r="F48"/>
      <c r="G48"/>
      <c r="H48"/>
      <c r="I48"/>
      <c r="J48"/>
      <c r="K48"/>
      <c r="L48" s="11" t="s">
        <v>57</v>
      </c>
      <c r="M48" s="12">
        <v>58</v>
      </c>
      <c r="N48" s="13" t="s">
        <v>57</v>
      </c>
      <c r="O48" s="13" t="s">
        <v>57</v>
      </c>
    </row>
    <row r="49" spans="1:15" s="1" customFormat="1" ht="60" hidden="1" customHeight="1" x14ac:dyDescent="0.7">
      <c r="A49"/>
      <c r="B49"/>
      <c r="C49"/>
      <c r="D49"/>
      <c r="E49"/>
      <c r="F49"/>
      <c r="G49"/>
      <c r="H49"/>
      <c r="I49"/>
      <c r="J49"/>
      <c r="K49"/>
      <c r="L49" s="11" t="s">
        <v>57</v>
      </c>
      <c r="M49" s="12">
        <v>59</v>
      </c>
      <c r="N49" s="13" t="s">
        <v>57</v>
      </c>
      <c r="O49" s="13" t="s">
        <v>57</v>
      </c>
    </row>
    <row r="50" spans="1:15" s="1" customFormat="1" ht="60" hidden="1" customHeight="1" x14ac:dyDescent="0.7">
      <c r="A50"/>
      <c r="B50"/>
      <c r="C50"/>
      <c r="D50"/>
      <c r="E50"/>
      <c r="F50"/>
      <c r="G50"/>
      <c r="H50"/>
      <c r="I50"/>
      <c r="J50"/>
      <c r="K50"/>
      <c r="L50" s="11" t="s">
        <v>57</v>
      </c>
      <c r="M50" s="12">
        <v>60</v>
      </c>
      <c r="N50" s="13" t="s">
        <v>57</v>
      </c>
      <c r="O50" s="13" t="s">
        <v>57</v>
      </c>
    </row>
    <row r="51" spans="1:15" s="1" customFormat="1" ht="60" hidden="1" customHeight="1" x14ac:dyDescent="0.7">
      <c r="A51"/>
      <c r="B51"/>
      <c r="C51"/>
      <c r="D51"/>
      <c r="E51"/>
      <c r="F51"/>
      <c r="G51"/>
      <c r="H51"/>
      <c r="I51"/>
      <c r="J51"/>
      <c r="K51"/>
      <c r="L51" s="11" t="s">
        <v>57</v>
      </c>
      <c r="M51" s="12">
        <v>61</v>
      </c>
      <c r="N51" s="13" t="s">
        <v>57</v>
      </c>
      <c r="O51" s="13" t="s">
        <v>57</v>
      </c>
    </row>
    <row r="52" spans="1:15" s="1" customFormat="1" ht="60" hidden="1" customHeight="1" x14ac:dyDescent="0.7">
      <c r="A52"/>
      <c r="B52"/>
      <c r="C52"/>
      <c r="D52"/>
      <c r="E52"/>
      <c r="F52"/>
      <c r="G52"/>
      <c r="H52"/>
      <c r="I52"/>
      <c r="J52"/>
      <c r="K52"/>
      <c r="L52" s="11" t="s">
        <v>57</v>
      </c>
      <c r="M52" s="12">
        <v>62</v>
      </c>
      <c r="N52" s="13" t="s">
        <v>57</v>
      </c>
      <c r="O52" s="13" t="s">
        <v>57</v>
      </c>
    </row>
    <row r="53" spans="1:15" s="1" customFormat="1" ht="60" hidden="1" customHeight="1" x14ac:dyDescent="0.7">
      <c r="A53"/>
      <c r="B53"/>
      <c r="C53"/>
      <c r="D53"/>
      <c r="E53"/>
      <c r="F53"/>
      <c r="G53"/>
      <c r="H53"/>
      <c r="I53"/>
      <c r="J53"/>
      <c r="K53"/>
      <c r="L53" s="11" t="s">
        <v>57</v>
      </c>
      <c r="M53" s="12">
        <v>63</v>
      </c>
      <c r="N53" s="13" t="s">
        <v>57</v>
      </c>
      <c r="O53" s="13" t="s">
        <v>57</v>
      </c>
    </row>
    <row r="54" spans="1:15" s="1" customFormat="1" ht="60" hidden="1" customHeight="1" x14ac:dyDescent="0.7">
      <c r="A54"/>
      <c r="B54"/>
      <c r="C54"/>
      <c r="D54"/>
      <c r="E54"/>
      <c r="F54"/>
      <c r="G54"/>
      <c r="H54"/>
      <c r="I54"/>
      <c r="J54"/>
      <c r="K54"/>
      <c r="L54" s="11" t="s">
        <v>57</v>
      </c>
      <c r="M54" s="12">
        <v>64</v>
      </c>
      <c r="N54" s="13" t="s">
        <v>57</v>
      </c>
      <c r="O54" s="13" t="s">
        <v>57</v>
      </c>
    </row>
    <row r="55" spans="1:15" s="1" customFormat="1" ht="60" hidden="1" customHeight="1" x14ac:dyDescent="0.7">
      <c r="A55"/>
      <c r="B55"/>
      <c r="C55"/>
      <c r="D55"/>
      <c r="E55"/>
      <c r="F55"/>
      <c r="G55"/>
      <c r="H55"/>
      <c r="I55"/>
      <c r="J55"/>
      <c r="K55"/>
      <c r="L55" s="11" t="s">
        <v>57</v>
      </c>
      <c r="M55" s="12">
        <v>65</v>
      </c>
      <c r="N55" s="13" t="s">
        <v>57</v>
      </c>
      <c r="O55" s="13" t="s">
        <v>57</v>
      </c>
    </row>
    <row r="56" spans="1:15" s="1" customFormat="1" ht="60" hidden="1" customHeight="1" x14ac:dyDescent="0.7">
      <c r="A56"/>
      <c r="B56"/>
      <c r="C56"/>
      <c r="D56"/>
      <c r="E56"/>
      <c r="F56"/>
      <c r="G56"/>
      <c r="H56"/>
      <c r="I56"/>
      <c r="J56"/>
      <c r="K56"/>
      <c r="L56" s="11" t="s">
        <v>57</v>
      </c>
      <c r="M56" s="12">
        <v>66</v>
      </c>
      <c r="N56" s="13" t="s">
        <v>57</v>
      </c>
      <c r="O56" s="13" t="s">
        <v>57</v>
      </c>
    </row>
    <row r="57" spans="1:15" s="1" customFormat="1" ht="60" hidden="1" customHeight="1" x14ac:dyDescent="0.7">
      <c r="A57"/>
      <c r="B57"/>
      <c r="C57"/>
      <c r="D57"/>
      <c r="E57"/>
      <c r="F57"/>
      <c r="G57"/>
      <c r="H57"/>
      <c r="I57"/>
      <c r="J57"/>
      <c r="K57"/>
      <c r="L57" s="11" t="s">
        <v>57</v>
      </c>
      <c r="M57" s="12">
        <v>67</v>
      </c>
      <c r="N57" s="13" t="s">
        <v>57</v>
      </c>
      <c r="O57" s="13" t="s">
        <v>57</v>
      </c>
    </row>
    <row r="58" spans="1:15" s="1" customFormat="1" ht="60" hidden="1" customHeight="1" x14ac:dyDescent="0.7">
      <c r="A58"/>
      <c r="B58"/>
      <c r="C58"/>
      <c r="D58"/>
      <c r="E58"/>
      <c r="F58"/>
      <c r="G58"/>
      <c r="H58"/>
      <c r="I58"/>
      <c r="J58"/>
      <c r="K58"/>
      <c r="L58" s="11" t="s">
        <v>57</v>
      </c>
      <c r="M58" s="12">
        <v>68</v>
      </c>
      <c r="N58" s="13" t="s">
        <v>57</v>
      </c>
      <c r="O58" s="13" t="s">
        <v>57</v>
      </c>
    </row>
    <row r="59" spans="1:15" ht="60" hidden="1" customHeight="1" x14ac:dyDescent="0.7">
      <c r="A59"/>
      <c r="B59"/>
      <c r="C59"/>
      <c r="D59"/>
      <c r="E59"/>
      <c r="F59"/>
      <c r="G59"/>
      <c r="H59"/>
      <c r="I59"/>
      <c r="J59"/>
      <c r="K59"/>
      <c r="L59" s="11" t="s">
        <v>57</v>
      </c>
      <c r="M59" s="12">
        <v>69</v>
      </c>
    </row>
    <row r="60" spans="1:15" ht="60" hidden="1" customHeight="1" x14ac:dyDescent="0.7">
      <c r="A60"/>
      <c r="B60"/>
      <c r="C60"/>
      <c r="D60"/>
      <c r="E60"/>
      <c r="F60"/>
      <c r="G60"/>
      <c r="H60"/>
      <c r="I60"/>
      <c r="J60"/>
      <c r="K60"/>
      <c r="L60" s="11" t="s">
        <v>57</v>
      </c>
      <c r="M60" s="12">
        <v>70</v>
      </c>
    </row>
    <row r="61" spans="1:15" ht="60" hidden="1" customHeight="1" x14ac:dyDescent="0.7">
      <c r="A61"/>
      <c r="B61"/>
      <c r="C61"/>
      <c r="D61"/>
      <c r="E61"/>
      <c r="F61"/>
      <c r="G61"/>
      <c r="H61"/>
      <c r="I61"/>
      <c r="J61"/>
      <c r="K61"/>
      <c r="L61" s="11" t="s">
        <v>57</v>
      </c>
      <c r="M61" s="12">
        <v>71</v>
      </c>
    </row>
    <row r="62" spans="1:15" ht="60" hidden="1" customHeight="1" x14ac:dyDescent="0.7">
      <c r="A62"/>
      <c r="B62"/>
      <c r="C62"/>
      <c r="D62"/>
      <c r="E62"/>
      <c r="F62"/>
      <c r="G62"/>
      <c r="H62"/>
      <c r="I62"/>
      <c r="J62"/>
      <c r="K62"/>
      <c r="L62" s="11" t="s">
        <v>57</v>
      </c>
      <c r="M62" s="12">
        <v>72</v>
      </c>
    </row>
    <row r="63" spans="1:15" ht="60" hidden="1" customHeight="1" x14ac:dyDescent="0.7">
      <c r="A63"/>
      <c r="B63"/>
      <c r="C63"/>
      <c r="D63"/>
      <c r="E63"/>
      <c r="F63"/>
      <c r="G63"/>
      <c r="H63"/>
      <c r="I63"/>
      <c r="J63"/>
      <c r="K63"/>
      <c r="L63" s="11" t="s">
        <v>57</v>
      </c>
      <c r="M63" s="12">
        <v>73</v>
      </c>
    </row>
    <row r="64" spans="1:15" ht="60" hidden="1" customHeight="1" x14ac:dyDescent="0.7">
      <c r="A64"/>
      <c r="B64"/>
      <c r="C64"/>
      <c r="D64"/>
      <c r="E64"/>
      <c r="F64"/>
      <c r="G64"/>
      <c r="H64"/>
      <c r="I64"/>
      <c r="J64"/>
      <c r="K64"/>
      <c r="L64" s="11" t="s">
        <v>57</v>
      </c>
      <c r="M64" s="12">
        <v>74</v>
      </c>
    </row>
    <row r="65" spans="1:13" ht="60" hidden="1" customHeight="1" x14ac:dyDescent="0.7">
      <c r="A65"/>
      <c r="B65"/>
      <c r="C65"/>
      <c r="D65"/>
      <c r="E65"/>
      <c r="F65"/>
      <c r="G65"/>
      <c r="H65"/>
      <c r="I65"/>
      <c r="J65"/>
      <c r="K65"/>
      <c r="L65" s="11" t="s">
        <v>57</v>
      </c>
      <c r="M65" s="12">
        <v>75</v>
      </c>
    </row>
    <row r="66" spans="1:13" ht="60" hidden="1" customHeight="1" x14ac:dyDescent="0.7">
      <c r="A66"/>
      <c r="B66"/>
      <c r="C66"/>
      <c r="D66"/>
      <c r="E66"/>
      <c r="F66"/>
      <c r="G66"/>
      <c r="H66"/>
      <c r="I66"/>
      <c r="J66"/>
      <c r="K66"/>
      <c r="L66" s="11" t="s">
        <v>57</v>
      </c>
      <c r="M66" s="12">
        <v>76</v>
      </c>
    </row>
    <row r="67" spans="1:13" ht="60" hidden="1" customHeight="1" x14ac:dyDescent="0.7">
      <c r="A67"/>
      <c r="B67"/>
      <c r="C67"/>
      <c r="D67"/>
      <c r="E67"/>
      <c r="F67"/>
      <c r="G67"/>
      <c r="H67"/>
      <c r="I67"/>
      <c r="J67"/>
      <c r="K67"/>
      <c r="L67" s="11" t="s">
        <v>57</v>
      </c>
      <c r="M67" s="12">
        <v>77</v>
      </c>
    </row>
    <row r="68" spans="1:13" ht="60" hidden="1" customHeight="1" x14ac:dyDescent="0.7">
      <c r="A68"/>
      <c r="B68"/>
      <c r="C68"/>
      <c r="D68"/>
      <c r="E68"/>
      <c r="F68"/>
      <c r="G68"/>
      <c r="H68"/>
      <c r="I68"/>
      <c r="J68"/>
      <c r="K68"/>
      <c r="L68" s="11" t="s">
        <v>57</v>
      </c>
      <c r="M68" s="12">
        <v>78</v>
      </c>
    </row>
    <row r="69" spans="1:13" ht="60" hidden="1" customHeight="1" x14ac:dyDescent="0.7">
      <c r="A69"/>
      <c r="B69"/>
      <c r="C69"/>
      <c r="D69"/>
      <c r="E69"/>
      <c r="F69"/>
      <c r="G69"/>
      <c r="H69"/>
      <c r="I69"/>
      <c r="J69"/>
      <c r="K69"/>
      <c r="L69" s="11" t="s">
        <v>57</v>
      </c>
      <c r="M69" s="12">
        <v>79</v>
      </c>
    </row>
    <row r="70" spans="1:13" ht="60" hidden="1" customHeight="1" x14ac:dyDescent="0.7"/>
    <row r="71" spans="1:13" ht="60" hidden="1" customHeight="1" x14ac:dyDescent="0.7"/>
    <row r="72" spans="1:13" ht="60" customHeight="1" x14ac:dyDescent="0.7">
      <c r="A72" s="9" t="s">
        <v>55</v>
      </c>
      <c r="B72" s="10" t="s">
        <v>56</v>
      </c>
      <c r="C72" s="11" t="s">
        <v>57</v>
      </c>
      <c r="D72" s="11" t="s">
        <v>58</v>
      </c>
      <c r="E72" s="11" t="s">
        <v>57</v>
      </c>
      <c r="F72" s="11" t="s">
        <v>59</v>
      </c>
      <c r="G72" s="11" t="s">
        <v>60</v>
      </c>
      <c r="H72" s="11" t="s">
        <v>13</v>
      </c>
      <c r="I72" s="11" t="s">
        <v>25</v>
      </c>
      <c r="J72" s="11" t="s">
        <v>61</v>
      </c>
      <c r="K72" s="11" t="s">
        <v>62</v>
      </c>
    </row>
    <row r="73" spans="1:13" ht="60" customHeight="1" x14ac:dyDescent="0.7">
      <c r="A73" s="9" t="s">
        <v>55</v>
      </c>
      <c r="B73" s="10" t="s">
        <v>63</v>
      </c>
      <c r="C73" s="11" t="s">
        <v>57</v>
      </c>
      <c r="D73" s="11" t="s">
        <v>64</v>
      </c>
      <c r="E73" s="11" t="s">
        <v>57</v>
      </c>
      <c r="F73" s="11" t="s">
        <v>65</v>
      </c>
      <c r="G73" s="11" t="s">
        <v>60</v>
      </c>
      <c r="H73" s="11" t="s">
        <v>13</v>
      </c>
      <c r="I73" s="11" t="s">
        <v>25</v>
      </c>
      <c r="J73" s="11" t="s">
        <v>61</v>
      </c>
      <c r="K73" s="11" t="s">
        <v>62</v>
      </c>
    </row>
    <row r="74" spans="1:13" ht="60" customHeight="1" x14ac:dyDescent="0.7">
      <c r="A74" s="9" t="s">
        <v>55</v>
      </c>
      <c r="B74" s="11" t="s">
        <v>105</v>
      </c>
      <c r="C74" s="11" t="s">
        <v>106</v>
      </c>
      <c r="D74" s="11" t="s">
        <v>107</v>
      </c>
      <c r="E74" s="11" t="s">
        <v>108</v>
      </c>
      <c r="F74" s="11" t="s">
        <v>21</v>
      </c>
      <c r="G74" s="11" t="s">
        <v>29</v>
      </c>
      <c r="H74" s="11" t="s">
        <v>109</v>
      </c>
      <c r="I74" s="11" t="s">
        <v>110</v>
      </c>
      <c r="J74" s="11" t="s">
        <v>97</v>
      </c>
      <c r="K74" s="11" t="s">
        <v>111</v>
      </c>
    </row>
    <row r="75" spans="1:13" ht="60" customHeight="1" x14ac:dyDescent="0.7">
      <c r="A75" s="9" t="s">
        <v>55</v>
      </c>
      <c r="B75" s="11" t="s">
        <v>105</v>
      </c>
      <c r="C75" s="11" t="s">
        <v>112</v>
      </c>
      <c r="D75" s="11" t="s">
        <v>113</v>
      </c>
      <c r="E75" s="11" t="s">
        <v>108</v>
      </c>
      <c r="F75" s="11" t="s">
        <v>114</v>
      </c>
      <c r="G75" s="11" t="s">
        <v>29</v>
      </c>
      <c r="H75" s="11" t="s">
        <v>14</v>
      </c>
      <c r="I75" s="11" t="s">
        <v>110</v>
      </c>
      <c r="J75" s="11" t="s">
        <v>97</v>
      </c>
      <c r="K75" s="11" t="s">
        <v>111</v>
      </c>
    </row>
    <row r="76" spans="1:13" ht="60" customHeight="1" x14ac:dyDescent="0.7">
      <c r="A76" s="9" t="s">
        <v>55</v>
      </c>
      <c r="B76" s="11" t="s">
        <v>105</v>
      </c>
      <c r="C76" s="11" t="s">
        <v>115</v>
      </c>
      <c r="D76" s="11" t="s">
        <v>116</v>
      </c>
      <c r="E76" s="11" t="s">
        <v>108</v>
      </c>
      <c r="F76" s="11" t="s">
        <v>117</v>
      </c>
      <c r="G76" s="11" t="s">
        <v>29</v>
      </c>
      <c r="H76" s="11" t="s">
        <v>109</v>
      </c>
      <c r="I76" s="11" t="s">
        <v>110</v>
      </c>
      <c r="J76" s="11" t="s">
        <v>118</v>
      </c>
      <c r="K76" s="11" t="s">
        <v>111</v>
      </c>
    </row>
    <row r="77" spans="1:13" ht="60" customHeight="1" x14ac:dyDescent="0.7">
      <c r="A77" s="9" t="s">
        <v>55</v>
      </c>
      <c r="B77" s="11" t="s">
        <v>105</v>
      </c>
      <c r="C77" s="11" t="s">
        <v>119</v>
      </c>
      <c r="D77" s="11" t="s">
        <v>120</v>
      </c>
      <c r="E77" s="30"/>
      <c r="F77" s="30"/>
      <c r="G77" s="30"/>
      <c r="H77" s="30"/>
      <c r="I77" s="30"/>
      <c r="J77" s="30"/>
      <c r="K77" s="30"/>
    </row>
    <row r="78" spans="1:13" ht="60" customHeight="1" x14ac:dyDescent="0.7">
      <c r="A78" s="9" t="s">
        <v>55</v>
      </c>
      <c r="B78" s="11" t="s">
        <v>23</v>
      </c>
      <c r="C78" s="11" t="s">
        <v>57</v>
      </c>
      <c r="D78" s="11" t="s">
        <v>159</v>
      </c>
      <c r="E78" s="30"/>
      <c r="F78" s="30"/>
      <c r="G78" s="30"/>
      <c r="H78" s="30"/>
      <c r="I78" s="30"/>
      <c r="J78" s="30"/>
      <c r="K78" s="30"/>
    </row>
    <row r="79" spans="1:13" ht="60" customHeight="1" x14ac:dyDescent="0.7">
      <c r="A79" s="9" t="s">
        <v>55</v>
      </c>
      <c r="B79" s="11" t="s">
        <v>23</v>
      </c>
      <c r="C79" s="11" t="s">
        <v>57</v>
      </c>
      <c r="D79" s="11" t="s">
        <v>159</v>
      </c>
      <c r="E79" s="30"/>
      <c r="F79" s="30"/>
      <c r="G79" s="30"/>
      <c r="H79" s="30"/>
      <c r="I79" s="30"/>
      <c r="J79" s="30"/>
      <c r="K79" s="30"/>
    </row>
    <row r="80" spans="1:13" ht="60" customHeight="1" x14ac:dyDescent="0.7">
      <c r="A80" s="9" t="s">
        <v>55</v>
      </c>
      <c r="B80" s="11" t="s">
        <v>23</v>
      </c>
      <c r="C80" s="11" t="s">
        <v>57</v>
      </c>
      <c r="D80" s="11" t="s">
        <v>159</v>
      </c>
      <c r="E80" s="30"/>
      <c r="F80" s="30"/>
      <c r="G80" s="30"/>
      <c r="H80" s="30"/>
      <c r="I80" s="30"/>
      <c r="J80" s="30"/>
      <c r="K80" s="30"/>
    </row>
    <row r="81" spans="2:15" ht="60" customHeight="1" x14ac:dyDescent="0.7"/>
    <row r="82" spans="2:15" ht="60" customHeight="1" x14ac:dyDescent="0.7"/>
    <row r="83" spans="2:15" ht="60" customHeight="1" x14ac:dyDescent="0.7"/>
    <row r="84" spans="2:15" s="15" customFormat="1" ht="60" customHeight="1" x14ac:dyDescent="0.7">
      <c r="B84" s="16"/>
      <c r="C84" s="17"/>
      <c r="D84" s="18"/>
      <c r="E84" s="18"/>
      <c r="F84" s="18"/>
      <c r="G84" s="18"/>
      <c r="H84" s="17"/>
      <c r="I84" s="17"/>
      <c r="J84" s="17"/>
      <c r="K84" s="18"/>
      <c r="L84" s="18"/>
      <c r="M84" s="19"/>
      <c r="N84"/>
      <c r="O84"/>
    </row>
    <row r="85" spans="2:15" s="15" customFormat="1" ht="60" customHeight="1" x14ac:dyDescent="0.7">
      <c r="B85" s="16"/>
      <c r="C85" s="17"/>
      <c r="D85" s="18"/>
      <c r="E85" s="18"/>
      <c r="F85" s="18"/>
      <c r="G85" s="18"/>
      <c r="H85" s="17"/>
      <c r="I85" s="17"/>
      <c r="J85" s="17"/>
      <c r="K85" s="18"/>
      <c r="L85" s="18"/>
      <c r="M85" s="19"/>
      <c r="N85"/>
      <c r="O85"/>
    </row>
    <row r="86" spans="2:15" s="15" customFormat="1" ht="60" customHeight="1" x14ac:dyDescent="0.7">
      <c r="B86" s="16"/>
      <c r="C86" s="17"/>
      <c r="D86" s="18"/>
      <c r="E86" s="18"/>
      <c r="F86" s="18"/>
      <c r="G86" s="18"/>
      <c r="H86" s="17"/>
      <c r="I86" s="17"/>
      <c r="J86" s="17"/>
      <c r="K86" s="18"/>
      <c r="L86" s="18"/>
      <c r="M86" s="19"/>
      <c r="N86"/>
      <c r="O86"/>
    </row>
    <row r="87" spans="2:15" s="15" customFormat="1" ht="60" customHeight="1" x14ac:dyDescent="0.7">
      <c r="B87" s="16"/>
      <c r="C87" s="17"/>
      <c r="D87" s="18"/>
      <c r="E87" s="18"/>
      <c r="F87" s="18"/>
      <c r="G87" s="18"/>
      <c r="H87" s="17"/>
      <c r="I87" s="17"/>
      <c r="J87" s="17"/>
      <c r="K87" s="18"/>
      <c r="L87" s="18"/>
      <c r="M87" s="19"/>
      <c r="N87"/>
      <c r="O87"/>
    </row>
    <row r="88" spans="2:15" s="15" customFormat="1" ht="60" customHeight="1" x14ac:dyDescent="0.7">
      <c r="B88" s="16"/>
      <c r="C88" s="17"/>
      <c r="D88" s="18"/>
      <c r="E88" s="18"/>
      <c r="F88" s="18"/>
      <c r="G88" s="18"/>
      <c r="H88" s="17"/>
      <c r="I88" s="17"/>
      <c r="J88" s="17"/>
      <c r="K88" s="18"/>
      <c r="L88" s="18"/>
      <c r="M88" s="19"/>
      <c r="N88"/>
      <c r="O88"/>
    </row>
  </sheetData>
  <autoFilter ref="A2:O69" xr:uid="{A37081C1-937C-403F-9D2F-5C6C9B9C2C85}">
    <filterColumn colId="0">
      <filters>
        <filter val="随時申込"/>
      </filters>
    </filterColumn>
  </autoFilter>
  <mergeCells count="1">
    <mergeCell ref="B1:K1"/>
  </mergeCells>
  <phoneticPr fontId="1"/>
  <conditionalFormatting sqref="A1:A2 A70:A71 L3:L69 A81:A1048576">
    <cfRule type="cellIs" dxfId="119" priority="28" operator="equal">
      <formula>"随時申込"</formula>
    </cfRule>
    <cfRule type="cellIs" dxfId="118" priority="29" operator="equal">
      <formula>"当日会場受付"</formula>
    </cfRule>
    <cfRule type="cellIs" dxfId="117" priority="30" operator="equal">
      <formula>"事前申込"</formula>
    </cfRule>
  </conditionalFormatting>
  <conditionalFormatting sqref="A3:A31">
    <cfRule type="cellIs" dxfId="116" priority="10" operator="equal">
      <formula>"延期"</formula>
    </cfRule>
    <cfRule type="cellIs" dxfId="115" priority="11" operator="equal">
      <formula>"未定"</formula>
    </cfRule>
    <cfRule type="cellIs" dxfId="114" priority="12" operator="equal">
      <formula>"中止"</formula>
    </cfRule>
  </conditionalFormatting>
  <conditionalFormatting sqref="A32:A38">
    <cfRule type="cellIs" dxfId="113" priority="16" operator="equal">
      <formula>"延期"</formula>
    </cfRule>
    <cfRule type="cellIs" dxfId="112" priority="17" operator="equal">
      <formula>"未定"</formula>
    </cfRule>
    <cfRule type="cellIs" dxfId="111" priority="18" operator="equal">
      <formula>"中止"</formula>
    </cfRule>
  </conditionalFormatting>
  <conditionalFormatting sqref="A72:A80">
    <cfRule type="cellIs" dxfId="110" priority="4" operator="equal">
      <formula>"延期"</formula>
    </cfRule>
    <cfRule type="cellIs" dxfId="109" priority="5" operator="equal">
      <formula>"未定"</formula>
    </cfRule>
    <cfRule type="cellIs" dxfId="108" priority="6" operator="equal">
      <formula>"中止"</formula>
    </cfRule>
  </conditionalFormatting>
  <hyperlinks>
    <hyperlink ref="M14" location="'13~16'!A1" display="'13~16'!A1" xr:uid="{61A52C6F-E37E-44D6-9BEB-E3782E6AA766}"/>
    <hyperlink ref="M15" location="'13~16'!A1" display="'13~16'!A1" xr:uid="{D5695DCB-110C-4E29-9518-A1FAA1B392CD}"/>
    <hyperlink ref="M16" location="'13~16'!A1" display="'13~16'!A1" xr:uid="{5ED6A4FD-982F-4A57-8118-D620D4B46C20}"/>
    <hyperlink ref="M17" location="'17~20'!A1" display="'17~20'!A1" xr:uid="{7A50A46C-1992-4569-B436-05B830CA6968}"/>
    <hyperlink ref="M19" location="'17~20'!A1" display="'17~20'!A1" xr:uid="{D43B78F1-8307-4EE9-9F27-956020496D5A}"/>
    <hyperlink ref="M20" location="'17~20'!A1" display="'17~20'!A1" xr:uid="{1264480A-D3E1-446B-869B-91A1E49EE317}"/>
    <hyperlink ref="M25" location="'33~36'!A1" display="'33~36'!A1" xr:uid="{96980CF4-16E5-45DA-A2F3-5E36EFDFEB90}"/>
    <hyperlink ref="M26" location="'33~36'!A1" display="'33~36'!A1" xr:uid="{F7AE6A74-01F3-4B49-B24F-857718FBDD44}"/>
    <hyperlink ref="M27" location="'33~36'!A1" display="'33~36'!A1" xr:uid="{43CFA15C-CA97-4EA0-9ED3-24E4DDF46AF7}"/>
    <hyperlink ref="M28" location="'37~40'!A1" display="'37~40'!A1" xr:uid="{4DDB6011-C9CC-41DF-BCD1-AF45D8CEACDC}"/>
    <hyperlink ref="M29" location="'37~40'!A1" display="'37~40'!A1" xr:uid="{459E4151-029B-4CA7-B594-A15D70F94057}"/>
    <hyperlink ref="M30" location="'37~40'!A1" display="'37~40'!A1" xr:uid="{66B47BF5-0670-4550-87EF-8F0827588BB0}"/>
    <hyperlink ref="M31" location="'41~44 '!A1" display="'41~44 '!A1" xr:uid="{2DD5E55C-107B-4F31-913B-6992DAA2D730}"/>
    <hyperlink ref="M32" location="'41~44 '!A1" display="'41~44 '!A1" xr:uid="{FE0EEBA8-9423-4D01-8F20-B7A9F195DB96}"/>
    <hyperlink ref="M33" location="'41~44 '!A1" display="'41~44 '!A1" xr:uid="{312B580D-D6C1-47FF-853F-7A9D1D298CA6}"/>
    <hyperlink ref="M34" location="'41~44'!A1" display="'41~44'!A1" xr:uid="{3438A1CB-FE83-42EA-A14C-492F0F6401EB}"/>
    <hyperlink ref="M35" location="'45~48'!A1" display="'45~48'!A1" xr:uid="{CED55802-C741-4C7A-910B-582F36B9840A}"/>
    <hyperlink ref="M36" location="'45~48'!A1" display="'45~48'!A1" xr:uid="{7C83CF31-4B89-4341-8B6B-75D8EC434D58}"/>
    <hyperlink ref="M37" location="'45~48'!A1" display="'45~48'!A1" xr:uid="{D3B17EE7-C1F9-4E95-8C9B-C0CEB2BD512F}"/>
    <hyperlink ref="M38" location="'45~48'!A1" display="'45~48'!A1" xr:uid="{8D432925-4C19-4F39-A00F-C2000CF552DF}"/>
    <hyperlink ref="M4" location="'1~4'!A1" display="'1~4'!A1" xr:uid="{84474EA7-564E-482B-A2DB-84C7ADADE50A}"/>
    <hyperlink ref="M39" location="'49~52 '!A1" display="'49~52 '!A1" xr:uid="{FC823DFC-0EF0-4AE9-8356-B4596710BCE1}"/>
    <hyperlink ref="M40" location="'49~52 '!A1" display="'49~52 '!A1" xr:uid="{8C94E36B-4044-41C2-B9F2-870752AD5878}"/>
    <hyperlink ref="M41" location="'49~52 '!A1" display="'49~52 '!A1" xr:uid="{5B63E3BE-E699-44C5-8F0F-544E776716C1}"/>
    <hyperlink ref="M42" location="'49~52 '!A1" display="'49~52 '!A1" xr:uid="{23D35C73-57EC-402E-B259-2A8A0762BAC1}"/>
    <hyperlink ref="M43" location="'53~56 '!A1" display="'53~56 '!A1" xr:uid="{E28E6B17-B03D-42E2-8778-52CDBAEE6DC0}"/>
    <hyperlink ref="M44" location="'53~56 '!A1" display="'53~56 '!A1" xr:uid="{418F17DB-8773-408D-8CCF-E5FDE775323A}"/>
    <hyperlink ref="M45" location="'53~56 '!A1" display="'53~56 '!A1" xr:uid="{3C4BF0F7-493A-4EB4-BE90-A753BEDCCFF4}"/>
    <hyperlink ref="M46" location="'53~56 '!A1" display="'53~56 '!A1" xr:uid="{4119E17E-1614-45E7-A8BB-E7D5C65A2655}"/>
    <hyperlink ref="M47" location="'57~60'!A1" display="'57~60'!A1" xr:uid="{728E020F-74D0-4FCE-8FC3-65C4FBC4B460}"/>
    <hyperlink ref="M48" location="'57~60'!A1" display="'57~60'!A1" xr:uid="{FC6D1E7F-AAE5-44BA-B46E-7015746A55FD}"/>
    <hyperlink ref="M49" location="'57~60'!A1" display="'57~60'!A1" xr:uid="{104F3A75-C75B-4E94-9212-1D72246E03CE}"/>
    <hyperlink ref="M50" location="'57~60'!A1" display="'57~60'!A1" xr:uid="{71B107D5-7696-45C4-8CFD-DC24CA489736}"/>
    <hyperlink ref="M51" location="'61~64 '!A1" display="'61~64 '!A1" xr:uid="{6578D823-AC80-48FF-8395-B26942BEB76D}"/>
    <hyperlink ref="M52" location="'61~64 '!A1" display="'61~64 '!A1" xr:uid="{D233932F-2737-4A8F-9D0D-5868EF4F0063}"/>
    <hyperlink ref="M53" location="'61~64 '!A1" display="'61~64 '!A1" xr:uid="{713CA52F-841F-4345-8FBB-4763128360EB}"/>
    <hyperlink ref="M54" location="'61~64 '!A1" display="'61~64 '!A1" xr:uid="{99D5D78A-6080-40AE-B0ED-3C4E2ED50C3F}"/>
    <hyperlink ref="M55" location="'61~64 '!A1" display="'61~64 '!A1" xr:uid="{A3C30F33-3556-488C-8FCE-CEECD13B3C19}"/>
    <hyperlink ref="M56" location="'61~64 '!A1" display="'61~64 '!A1" xr:uid="{4C82906A-83C8-4C98-9C95-41C550FD922C}"/>
    <hyperlink ref="M57" location="'61~64 '!A1" display="'61~64 '!A1" xr:uid="{DAE99776-773F-49A5-98D3-533ADB375C3D}"/>
    <hyperlink ref="M58" location="'61~64 '!A1" display="'61~64 '!A1" xr:uid="{899468A4-C826-4DDE-91ED-F0BB5A6DA015}"/>
    <hyperlink ref="M59" location="'61~64 '!A1" display="'61~64 '!A1" xr:uid="{96B183CF-2369-4925-B152-A49B646A636F}"/>
    <hyperlink ref="M60" location="'61~64 '!A1" display="'61~64 '!A1" xr:uid="{F83C75F6-46D7-479B-8340-E11A99BC9BF7}"/>
    <hyperlink ref="M61" location="'61~64 '!A1" display="'61~64 '!A1" xr:uid="{C6738115-564A-4A48-A779-EC6A6BD93260}"/>
    <hyperlink ref="M62" location="'61~64 '!A1" display="'61~64 '!A1" xr:uid="{63517A96-842D-499B-852C-ADF327F1CB06}"/>
    <hyperlink ref="M63" location="'61~64 '!A1" display="'61~64 '!A1" xr:uid="{0B53612B-1241-41D9-8111-3B46D13A9BC1}"/>
    <hyperlink ref="M64" location="'61~64 '!A1" display="'61~64 '!A1" xr:uid="{0416DB2B-AF07-428D-BA55-5B6122520291}"/>
    <hyperlink ref="M65" location="'61~64 '!A1" display="'61~64 '!A1" xr:uid="{DC335533-028A-4F1B-BCEA-BBB7F2A6B1B9}"/>
    <hyperlink ref="M66" location="'61~64 '!A1" display="'61~64 '!A1" xr:uid="{BBCA4D05-12FA-4DAD-B7A4-87ECE88F2EFF}"/>
    <hyperlink ref="M67" location="'61~64 '!A1" display="'61~64 '!A1" xr:uid="{4B7C396C-423C-432C-95CB-E1A9A5D2CBD7}"/>
    <hyperlink ref="M68" location="'61~64 '!A1" display="'61~64 '!A1" xr:uid="{C812EC25-285B-4F89-9B9D-FE46A4E545E5}"/>
    <hyperlink ref="M69" location="'61~64 '!A1" display="'61~64 '!A1" xr:uid="{BC0A7505-B21F-4273-B204-06DEB8896449}"/>
    <hyperlink ref="M5" location="'1~4'!A1" display="'1~4'!A1" xr:uid="{41BDD6E9-6346-4FD6-B9A8-12B7740049B7}"/>
    <hyperlink ref="M6" location="'1~4'!A1" display="'1~4'!A1" xr:uid="{F30263C2-8A94-4B36-A6B7-9F4E0EB173CA}"/>
    <hyperlink ref="M7" location="'5~8'!A1" display="'5~8'!A1" xr:uid="{3CE6E34D-8808-4B1E-894B-F0DF43F8411B}"/>
    <hyperlink ref="M8" location="'5~8'!A1" display="'5~8'!A1" xr:uid="{73E499C3-E592-4B36-9711-E604498D274C}"/>
    <hyperlink ref="M9" location="'5~8'!A1" display="'5~8'!A1" xr:uid="{9ED6B0FE-A4D2-4987-9A20-E0510B2E5943}"/>
    <hyperlink ref="M13" location="'13~16'!A1" display="'13~16'!A1" xr:uid="{BA1A1AD2-CFD8-451D-90F4-2E6FFF22C7B9}"/>
    <hyperlink ref="M12" location="'9~12'!A1" display="'9~12'!A1" xr:uid="{17335EB4-2E9E-4731-A6A1-9F196EC095DB}"/>
    <hyperlink ref="M11" location="'9~12'!A1" display="'9~12'!A1" xr:uid="{5AA457E3-38E6-47D3-BCFC-8CEB4BEB33E0}"/>
    <hyperlink ref="M10" location="'9~12'!A1" display="'9~12'!A1" xr:uid="{9588ED62-8BC2-4FB0-A250-244B52C8BBE3}"/>
    <hyperlink ref="M18" location="'17~20'!A1" display="'17~20'!A1" xr:uid="{B29FB493-A2C3-405E-B38B-7BA84EAE7C17}"/>
    <hyperlink ref="M24" location="'29~32'!A1" display="'29~32'!A1" xr:uid="{536ABB9D-6350-4B9F-BEF4-0F04889F395E}"/>
    <hyperlink ref="M23" location="'29~32'!A1" display="'29~32'!A1" xr:uid="{17284734-51A0-4E97-9722-E1916DDE7B1B}"/>
    <hyperlink ref="M22" location="'29~32'!A1" display="'29~32'!A1" xr:uid="{2D656D85-0DC2-4B88-9ACD-C96348360E09}"/>
    <hyperlink ref="M21" location="'25~28'!A1" display="'25~28'!A1" xr:uid="{49CDA7CB-643C-43CE-B451-638766C11629}"/>
  </hyperlinks>
  <pageMargins left="0.23622047244094491" right="0.23622047244094491" top="0.74803149606299213" bottom="0.74803149606299213" header="0.31496062992125984" footer="0.31496062992125984"/>
  <pageSetup paperSize="8" scale="40" fitToHeight="0" orientation="landscape" r:id="rId1"/>
  <headerFooter>
    <oddHeader xml:space="preserve">&amp;C&amp;18 ８月イベントカレンダー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A75D7-5A45-49C7-81C8-A7160765AE51}">
  <sheetPr filterMode="1">
    <pageSetUpPr fitToPage="1"/>
  </sheetPr>
  <dimension ref="A1:O99"/>
  <sheetViews>
    <sheetView view="pageBreakPreview" topLeftCell="B22" zoomScale="52"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08.4" customHeight="1" thickBot="1" x14ac:dyDescent="0.75">
      <c r="A1" s="2" t="s">
        <v>43</v>
      </c>
      <c r="B1" s="51" t="s">
        <v>435</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7"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7"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8"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hidden="1"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customHeight="1" x14ac:dyDescent="0.7">
      <c r="A12" s="9" t="s">
        <v>66</v>
      </c>
      <c r="B12" s="10" t="s">
        <v>311</v>
      </c>
      <c r="C12" s="11" t="s">
        <v>312</v>
      </c>
      <c r="D12" s="11" t="s">
        <v>313</v>
      </c>
      <c r="E12" s="11" t="s">
        <v>57</v>
      </c>
      <c r="F12" s="11" t="s">
        <v>315</v>
      </c>
      <c r="G12" s="11" t="s">
        <v>57</v>
      </c>
      <c r="H12" s="11" t="s">
        <v>57</v>
      </c>
      <c r="I12" s="11" t="s">
        <v>316</v>
      </c>
      <c r="J12" s="11" t="s">
        <v>97</v>
      </c>
      <c r="K12" s="11" t="s">
        <v>314</v>
      </c>
      <c r="L12" s="11" t="s">
        <v>57</v>
      </c>
      <c r="M12" s="12">
        <v>10</v>
      </c>
      <c r="N12" s="13" t="s">
        <v>87</v>
      </c>
      <c r="O12" s="13" t="s">
        <v>88</v>
      </c>
    </row>
    <row r="13" spans="1:15" s="1" customFormat="1" ht="60" customHeight="1" x14ac:dyDescent="0.7">
      <c r="A13" s="9" t="s">
        <v>66</v>
      </c>
      <c r="B13" s="10" t="s">
        <v>67</v>
      </c>
      <c r="C13" s="11" t="s">
        <v>57</v>
      </c>
      <c r="D13" s="11" t="s">
        <v>67</v>
      </c>
      <c r="E13" s="11" t="s">
        <v>57</v>
      </c>
      <c r="F13" s="11" t="s">
        <v>68</v>
      </c>
      <c r="G13" s="11" t="s">
        <v>69</v>
      </c>
      <c r="H13" s="10" t="s">
        <v>70</v>
      </c>
      <c r="I13" s="11" t="s">
        <v>10</v>
      </c>
      <c r="J13" s="11" t="s">
        <v>61</v>
      </c>
      <c r="K13" s="11" t="s">
        <v>71</v>
      </c>
      <c r="L13" s="11" t="s">
        <v>57</v>
      </c>
      <c r="M13" s="12">
        <v>11</v>
      </c>
      <c r="N13" s="13" t="s">
        <v>87</v>
      </c>
      <c r="O13" s="13" t="s">
        <v>88</v>
      </c>
    </row>
    <row r="14" spans="1:15" s="1" customFormat="1" ht="60" customHeight="1" x14ac:dyDescent="0.7">
      <c r="A14" s="9" t="s">
        <v>66</v>
      </c>
      <c r="B14" s="10" t="s">
        <v>67</v>
      </c>
      <c r="C14" s="11" t="s">
        <v>57</v>
      </c>
      <c r="D14" s="11" t="s">
        <v>67</v>
      </c>
      <c r="E14" s="11" t="s">
        <v>57</v>
      </c>
      <c r="F14" s="11" t="s">
        <v>72</v>
      </c>
      <c r="G14" s="11" t="s">
        <v>69</v>
      </c>
      <c r="H14" s="11" t="s">
        <v>73</v>
      </c>
      <c r="I14" s="11" t="s">
        <v>74</v>
      </c>
      <c r="J14" s="11" t="s">
        <v>61</v>
      </c>
      <c r="K14" s="11" t="s">
        <v>75</v>
      </c>
      <c r="L14" s="11" t="s">
        <v>57</v>
      </c>
      <c r="M14" s="12">
        <v>12</v>
      </c>
      <c r="N14" s="13" t="s">
        <v>87</v>
      </c>
      <c r="O14" s="13" t="s">
        <v>88</v>
      </c>
    </row>
    <row r="15" spans="1:15" s="1" customFormat="1" ht="60" customHeight="1" x14ac:dyDescent="0.7">
      <c r="A15" s="9" t="s">
        <v>66</v>
      </c>
      <c r="B15" s="10" t="s">
        <v>67</v>
      </c>
      <c r="C15" s="11" t="s">
        <v>57</v>
      </c>
      <c r="D15" s="11" t="s">
        <v>67</v>
      </c>
      <c r="E15" s="11" t="s">
        <v>57</v>
      </c>
      <c r="F15" s="11" t="s">
        <v>76</v>
      </c>
      <c r="G15" s="11" t="s">
        <v>69</v>
      </c>
      <c r="H15" s="10" t="s">
        <v>73</v>
      </c>
      <c r="I15" s="11" t="s">
        <v>25</v>
      </c>
      <c r="J15" s="11" t="s">
        <v>61</v>
      </c>
      <c r="K15" s="11" t="s">
        <v>62</v>
      </c>
      <c r="L15" s="11" t="s">
        <v>57</v>
      </c>
      <c r="M15" s="12">
        <v>13</v>
      </c>
      <c r="N15" s="13" t="s">
        <v>87</v>
      </c>
      <c r="O15" s="13" t="s">
        <v>88</v>
      </c>
    </row>
    <row r="16" spans="1:15" s="1" customFormat="1" ht="60" customHeight="1" x14ac:dyDescent="0.7">
      <c r="A16" s="9" t="s">
        <v>66</v>
      </c>
      <c r="B16" s="10" t="s">
        <v>67</v>
      </c>
      <c r="C16" s="11" t="s">
        <v>57</v>
      </c>
      <c r="D16" s="11" t="s">
        <v>67</v>
      </c>
      <c r="E16" s="11" t="s">
        <v>57</v>
      </c>
      <c r="F16" s="11" t="s">
        <v>77</v>
      </c>
      <c r="G16" s="11" t="s">
        <v>69</v>
      </c>
      <c r="H16" s="11" t="s">
        <v>73</v>
      </c>
      <c r="I16" s="11" t="s">
        <v>78</v>
      </c>
      <c r="J16" s="11" t="s">
        <v>61</v>
      </c>
      <c r="K16" s="11" t="s">
        <v>79</v>
      </c>
      <c r="L16" s="11" t="s">
        <v>57</v>
      </c>
      <c r="M16" s="12">
        <v>14</v>
      </c>
      <c r="N16" s="13" t="s">
        <v>87</v>
      </c>
      <c r="O16" s="13" t="s">
        <v>88</v>
      </c>
    </row>
    <row r="17" spans="1:15" s="1" customFormat="1" ht="60" customHeight="1" x14ac:dyDescent="0.7">
      <c r="A17" s="9" t="s">
        <v>66</v>
      </c>
      <c r="B17" s="10" t="s">
        <v>67</v>
      </c>
      <c r="C17" s="11" t="s">
        <v>57</v>
      </c>
      <c r="D17" s="11" t="s">
        <v>67</v>
      </c>
      <c r="E17" s="11" t="s">
        <v>57</v>
      </c>
      <c r="F17" s="11" t="s">
        <v>80</v>
      </c>
      <c r="G17" s="11" t="s">
        <v>69</v>
      </c>
      <c r="H17" s="11" t="s">
        <v>73</v>
      </c>
      <c r="I17" s="11" t="s">
        <v>81</v>
      </c>
      <c r="J17" s="11" t="s">
        <v>61</v>
      </c>
      <c r="K17" s="11" t="s">
        <v>82</v>
      </c>
      <c r="L17" s="11" t="s">
        <v>57</v>
      </c>
      <c r="M17" s="12">
        <v>15</v>
      </c>
      <c r="N17" s="13" t="s">
        <v>87</v>
      </c>
      <c r="O17" s="13" t="s">
        <v>88</v>
      </c>
    </row>
    <row r="18" spans="1:15" s="1" customFormat="1" ht="60" customHeight="1" x14ac:dyDescent="0.7">
      <c r="A18" s="9" t="s">
        <v>66</v>
      </c>
      <c r="B18" s="11" t="s">
        <v>67</v>
      </c>
      <c r="C18" s="11" t="s">
        <v>57</v>
      </c>
      <c r="D18" s="11" t="s">
        <v>67</v>
      </c>
      <c r="E18" s="11" t="s">
        <v>57</v>
      </c>
      <c r="F18" s="11" t="s">
        <v>83</v>
      </c>
      <c r="G18" s="11" t="s">
        <v>69</v>
      </c>
      <c r="H18" s="11" t="s">
        <v>73</v>
      </c>
      <c r="I18" s="11" t="s">
        <v>84</v>
      </c>
      <c r="J18" s="11" t="s">
        <v>61</v>
      </c>
      <c r="K18" s="11" t="s">
        <v>85</v>
      </c>
      <c r="L18" s="11" t="s">
        <v>57</v>
      </c>
      <c r="M18" s="12">
        <v>16</v>
      </c>
      <c r="N18" s="13" t="s">
        <v>87</v>
      </c>
      <c r="O18" s="13" t="s">
        <v>88</v>
      </c>
    </row>
    <row r="19" spans="1:15" s="1" customFormat="1" ht="39.75" x14ac:dyDescent="0.7">
      <c r="A19" s="9" t="s">
        <v>66</v>
      </c>
      <c r="B19" s="11" t="s">
        <v>89</v>
      </c>
      <c r="C19" s="11" t="s">
        <v>57</v>
      </c>
      <c r="D19" s="11" t="s">
        <v>89</v>
      </c>
      <c r="E19" s="11" t="s">
        <v>57</v>
      </c>
      <c r="F19" s="11" t="s">
        <v>90</v>
      </c>
      <c r="G19" s="11" t="s">
        <v>69</v>
      </c>
      <c r="H19" s="11" t="s">
        <v>73</v>
      </c>
      <c r="I19" s="11" t="s">
        <v>74</v>
      </c>
      <c r="J19" s="11" t="s">
        <v>61</v>
      </c>
      <c r="K19" s="11" t="s">
        <v>75</v>
      </c>
      <c r="L19" s="11" t="s">
        <v>57</v>
      </c>
      <c r="M19" s="12">
        <v>17</v>
      </c>
      <c r="N19" s="13" t="s">
        <v>87</v>
      </c>
      <c r="O19" s="13" t="s">
        <v>88</v>
      </c>
    </row>
    <row r="20" spans="1:15" s="1" customFormat="1" ht="39.75" x14ac:dyDescent="0.7">
      <c r="A20" s="9" t="s">
        <v>66</v>
      </c>
      <c r="B20" s="11" t="s">
        <v>91</v>
      </c>
      <c r="C20" s="11" t="s">
        <v>57</v>
      </c>
      <c r="D20" s="11" t="s">
        <v>91</v>
      </c>
      <c r="E20" s="11" t="s">
        <v>57</v>
      </c>
      <c r="F20" s="11" t="s">
        <v>92</v>
      </c>
      <c r="G20" s="11" t="s">
        <v>69</v>
      </c>
      <c r="H20" s="11" t="s">
        <v>93</v>
      </c>
      <c r="I20" s="11" t="s">
        <v>10</v>
      </c>
      <c r="J20" s="11" t="s">
        <v>61</v>
      </c>
      <c r="K20" s="11" t="s">
        <v>71</v>
      </c>
      <c r="L20" s="11" t="s">
        <v>133</v>
      </c>
      <c r="M20" s="12">
        <v>18</v>
      </c>
      <c r="N20" s="13" t="s">
        <v>87</v>
      </c>
      <c r="O20" s="13" t="s">
        <v>88</v>
      </c>
    </row>
    <row r="21" spans="1:15" s="1" customFormat="1" ht="60" customHeight="1" x14ac:dyDescent="0.7">
      <c r="A21" s="9" t="s">
        <v>66</v>
      </c>
      <c r="B21" s="11" t="s">
        <v>94</v>
      </c>
      <c r="C21" s="11" t="s">
        <v>57</v>
      </c>
      <c r="D21" s="11" t="s">
        <v>95</v>
      </c>
      <c r="E21" s="11" t="s">
        <v>57</v>
      </c>
      <c r="F21" s="11" t="s">
        <v>96</v>
      </c>
      <c r="G21" s="11" t="s">
        <v>69</v>
      </c>
      <c r="H21" s="11" t="s">
        <v>13</v>
      </c>
      <c r="I21" s="11" t="s">
        <v>25</v>
      </c>
      <c r="J21" s="11" t="s">
        <v>97</v>
      </c>
      <c r="K21" s="11" t="s">
        <v>62</v>
      </c>
      <c r="L21" s="11" t="s">
        <v>57</v>
      </c>
      <c r="M21" s="12">
        <v>19</v>
      </c>
      <c r="N21" s="13" t="s">
        <v>87</v>
      </c>
      <c r="O21" s="13" t="s">
        <v>88</v>
      </c>
    </row>
    <row r="22" spans="1:15" s="1" customFormat="1" ht="60" customHeight="1" x14ac:dyDescent="0.7">
      <c r="A22" s="9" t="s">
        <v>66</v>
      </c>
      <c r="B22" s="11" t="s">
        <v>98</v>
      </c>
      <c r="C22" s="11" t="s">
        <v>57</v>
      </c>
      <c r="D22" s="11" t="s">
        <v>99</v>
      </c>
      <c r="E22" s="11" t="s">
        <v>57</v>
      </c>
      <c r="F22" s="11" t="s">
        <v>100</v>
      </c>
      <c r="G22" s="11" t="s">
        <v>69</v>
      </c>
      <c r="H22" s="11" t="s">
        <v>93</v>
      </c>
      <c r="I22" s="11" t="s">
        <v>25</v>
      </c>
      <c r="J22" s="11" t="s">
        <v>97</v>
      </c>
      <c r="K22" s="11" t="s">
        <v>62</v>
      </c>
      <c r="L22" s="11" t="s">
        <v>57</v>
      </c>
      <c r="M22" s="12">
        <v>20</v>
      </c>
      <c r="N22" s="13" t="s">
        <v>87</v>
      </c>
      <c r="O22" s="13" t="s">
        <v>88</v>
      </c>
    </row>
    <row r="23" spans="1:15" s="1" customFormat="1" ht="60" hidden="1" customHeight="1" x14ac:dyDescent="0.7">
      <c r="A23" s="9" t="s">
        <v>66</v>
      </c>
      <c r="B23" s="11" t="s">
        <v>101</v>
      </c>
      <c r="C23" s="11" t="s">
        <v>57</v>
      </c>
      <c r="D23" s="11" t="s">
        <v>101</v>
      </c>
      <c r="E23" s="11" t="s">
        <v>57</v>
      </c>
      <c r="F23" s="11" t="s">
        <v>102</v>
      </c>
      <c r="G23" s="11" t="s">
        <v>69</v>
      </c>
      <c r="H23" s="11" t="s">
        <v>70</v>
      </c>
      <c r="I23" s="11" t="s">
        <v>103</v>
      </c>
      <c r="J23" s="11" t="s">
        <v>61</v>
      </c>
      <c r="K23" s="11" t="s">
        <v>104</v>
      </c>
      <c r="L23" s="11" t="s">
        <v>152</v>
      </c>
      <c r="M23" s="12">
        <v>21</v>
      </c>
      <c r="N23" s="13" t="s">
        <v>153</v>
      </c>
      <c r="O23" s="13" t="s">
        <v>88</v>
      </c>
    </row>
    <row r="24" spans="1:15" s="1" customFormat="1" ht="60" hidden="1" customHeight="1" x14ac:dyDescent="0.7">
      <c r="A24" s="9" t="s">
        <v>66</v>
      </c>
      <c r="B24" s="11" t="s">
        <v>166</v>
      </c>
      <c r="C24" s="11" t="s">
        <v>57</v>
      </c>
      <c r="D24" s="11" t="s">
        <v>167</v>
      </c>
      <c r="E24" s="11" t="e">
        <v>#REF!</v>
      </c>
      <c r="F24" s="11" t="e">
        <v>#REF!</v>
      </c>
      <c r="G24" s="11" t="e">
        <v>#REF!</v>
      </c>
      <c r="H24" s="11" t="e">
        <v>#REF!</v>
      </c>
      <c r="I24" s="11" t="e">
        <v>#REF!</v>
      </c>
      <c r="J24" s="11" t="e">
        <v>#REF!</v>
      </c>
      <c r="K24" s="11" t="e">
        <v>#REF!</v>
      </c>
      <c r="L24" s="11" t="s">
        <v>152</v>
      </c>
      <c r="M24" s="12">
        <v>22</v>
      </c>
      <c r="N24" s="13" t="s">
        <v>153</v>
      </c>
      <c r="O24" s="13" t="s">
        <v>88</v>
      </c>
    </row>
    <row r="25" spans="1:15" s="1" customFormat="1" ht="60" hidden="1" customHeight="1" x14ac:dyDescent="0.7">
      <c r="A25" s="9" t="s">
        <v>66</v>
      </c>
      <c r="B25" s="11" t="s">
        <v>166</v>
      </c>
      <c r="C25" s="11" t="s">
        <v>57</v>
      </c>
      <c r="D25" s="11" t="s">
        <v>167</v>
      </c>
      <c r="E25" s="11" t="s">
        <v>57</v>
      </c>
      <c r="F25" s="11" t="s">
        <v>168</v>
      </c>
      <c r="G25" s="11" t="s">
        <v>15</v>
      </c>
      <c r="H25" s="11">
        <v>15</v>
      </c>
      <c r="I25" s="11" t="s">
        <v>172</v>
      </c>
      <c r="J25" s="11" t="s">
        <v>8</v>
      </c>
      <c r="K25" s="11" t="s">
        <v>169</v>
      </c>
      <c r="L25" s="11" t="s">
        <v>152</v>
      </c>
      <c r="M25" s="12">
        <v>23</v>
      </c>
      <c r="N25" s="13" t="s">
        <v>153</v>
      </c>
      <c r="O25" s="13" t="s">
        <v>88</v>
      </c>
    </row>
    <row r="26" spans="1:15" s="1" customFormat="1" ht="60" hidden="1" customHeight="1" x14ac:dyDescent="0.7">
      <c r="A26" s="9" t="s">
        <v>66</v>
      </c>
      <c r="B26" s="11" t="s">
        <v>166</v>
      </c>
      <c r="C26" s="11" t="s">
        <v>57</v>
      </c>
      <c r="D26" s="11" t="s">
        <v>167</v>
      </c>
      <c r="E26" s="11" t="s">
        <v>57</v>
      </c>
      <c r="F26" s="11" t="s">
        <v>173</v>
      </c>
      <c r="G26" s="11" t="s">
        <v>15</v>
      </c>
      <c r="H26" s="11">
        <v>9</v>
      </c>
      <c r="I26" s="11" t="s">
        <v>25</v>
      </c>
      <c r="J26" s="11" t="s">
        <v>8</v>
      </c>
      <c r="K26" s="11" t="s">
        <v>169</v>
      </c>
      <c r="L26" s="11" t="s">
        <v>152</v>
      </c>
      <c r="M26" s="12">
        <v>24</v>
      </c>
      <c r="N26" s="13" t="s">
        <v>153</v>
      </c>
      <c r="O26" s="13" t="s">
        <v>88</v>
      </c>
    </row>
    <row r="27" spans="1:15" s="1" customFormat="1" ht="60" customHeight="1" x14ac:dyDescent="0.7">
      <c r="A27" s="9" t="s">
        <v>66</v>
      </c>
      <c r="B27" s="11" t="s">
        <v>166</v>
      </c>
      <c r="C27" s="11" t="s">
        <v>57</v>
      </c>
      <c r="D27" s="11" t="s">
        <v>167</v>
      </c>
      <c r="E27" s="11" t="s">
        <v>57</v>
      </c>
      <c r="F27" s="11" t="s">
        <v>173</v>
      </c>
      <c r="G27" s="11" t="s">
        <v>15</v>
      </c>
      <c r="H27" s="11">
        <v>12</v>
      </c>
      <c r="I27" s="11" t="s">
        <v>175</v>
      </c>
      <c r="J27" s="11" t="s">
        <v>8</v>
      </c>
      <c r="K27" s="11" t="s">
        <v>169</v>
      </c>
      <c r="L27" s="11" t="s">
        <v>170</v>
      </c>
      <c r="M27" s="12">
        <v>26</v>
      </c>
      <c r="N27" s="13" t="s">
        <v>171</v>
      </c>
      <c r="O27" s="13" t="s">
        <v>57</v>
      </c>
    </row>
    <row r="28" spans="1:15" s="1" customFormat="1" ht="60" hidden="1" customHeight="1" x14ac:dyDescent="0.7">
      <c r="A28" s="9" t="s">
        <v>66</v>
      </c>
      <c r="B28" s="11" t="s">
        <v>166</v>
      </c>
      <c r="C28" s="11" t="s">
        <v>57</v>
      </c>
      <c r="D28" s="11" t="s">
        <v>167</v>
      </c>
      <c r="E28" s="11" t="s">
        <v>57</v>
      </c>
      <c r="F28" s="11" t="s">
        <v>173</v>
      </c>
      <c r="G28" s="11" t="s">
        <v>15</v>
      </c>
      <c r="H28" s="11">
        <v>15</v>
      </c>
      <c r="I28" s="11" t="s">
        <v>177</v>
      </c>
      <c r="J28" s="11" t="s">
        <v>8</v>
      </c>
      <c r="K28" s="11" t="s">
        <v>169</v>
      </c>
      <c r="L28" s="11" t="s">
        <v>170</v>
      </c>
      <c r="M28" s="12">
        <v>27</v>
      </c>
      <c r="N28" s="13" t="s">
        <v>171</v>
      </c>
      <c r="O28" s="13" t="s">
        <v>57</v>
      </c>
    </row>
    <row r="29" spans="1:15" s="1" customFormat="1" ht="60" hidden="1" customHeight="1" x14ac:dyDescent="0.7">
      <c r="A29" s="9" t="s">
        <v>66</v>
      </c>
      <c r="B29" s="11" t="s">
        <v>166</v>
      </c>
      <c r="C29" s="11" t="s">
        <v>57</v>
      </c>
      <c r="D29" s="11" t="s">
        <v>167</v>
      </c>
      <c r="E29" s="11" t="s">
        <v>57</v>
      </c>
      <c r="F29" s="11" t="s">
        <v>178</v>
      </c>
      <c r="G29" s="11" t="s">
        <v>15</v>
      </c>
      <c r="H29" s="11">
        <v>15</v>
      </c>
      <c r="I29" s="11" t="s">
        <v>34</v>
      </c>
      <c r="J29" s="11" t="s">
        <v>8</v>
      </c>
      <c r="K29" s="11" t="s">
        <v>169</v>
      </c>
      <c r="L29" s="11" t="s">
        <v>174</v>
      </c>
      <c r="M29" s="12">
        <v>28</v>
      </c>
      <c r="N29" s="13" t="s">
        <v>171</v>
      </c>
      <c r="O29" s="13" t="s">
        <v>57</v>
      </c>
    </row>
    <row r="30" spans="1:15" s="1" customFormat="1" ht="60" hidden="1" customHeight="1" x14ac:dyDescent="0.7">
      <c r="A30" s="22" t="s">
        <v>55</v>
      </c>
      <c r="B30" s="21" t="s">
        <v>23</v>
      </c>
      <c r="C30" s="21" t="s">
        <v>57</v>
      </c>
      <c r="D30" s="21" t="s">
        <v>159</v>
      </c>
      <c r="E30" s="21" t="s">
        <v>237</v>
      </c>
      <c r="F30" s="21" t="s">
        <v>238</v>
      </c>
      <c r="G30" s="21" t="s">
        <v>15</v>
      </c>
      <c r="H30" s="21" t="s">
        <v>14</v>
      </c>
      <c r="I30" s="21" t="s">
        <v>239</v>
      </c>
      <c r="J30" s="21" t="s">
        <v>8</v>
      </c>
      <c r="K30" s="21" t="s">
        <v>240</v>
      </c>
      <c r="L30" s="11" t="s">
        <v>176</v>
      </c>
      <c r="M30" s="12">
        <v>29</v>
      </c>
      <c r="N30" s="13" t="s">
        <v>57</v>
      </c>
      <c r="O30" s="13" t="s">
        <v>57</v>
      </c>
    </row>
    <row r="31" spans="1:15" s="1" customFormat="1" ht="60" customHeight="1" x14ac:dyDescent="0.7">
      <c r="A31" s="22" t="s">
        <v>66</v>
      </c>
      <c r="B31" s="21" t="s">
        <v>166</v>
      </c>
      <c r="C31" s="21" t="s">
        <v>57</v>
      </c>
      <c r="D31" s="21" t="s">
        <v>167</v>
      </c>
      <c r="E31" s="21" t="s">
        <v>57</v>
      </c>
      <c r="F31" s="21" t="s">
        <v>168</v>
      </c>
      <c r="G31" s="21" t="s">
        <v>15</v>
      </c>
      <c r="H31" s="21">
        <v>15</v>
      </c>
      <c r="I31" s="21" t="s">
        <v>74</v>
      </c>
      <c r="J31" s="21" t="s">
        <v>8</v>
      </c>
      <c r="K31" s="21" t="s">
        <v>169</v>
      </c>
      <c r="L31" s="11" t="s">
        <v>176</v>
      </c>
      <c r="M31" s="12">
        <v>30</v>
      </c>
      <c r="N31" s="13" t="s">
        <v>57</v>
      </c>
      <c r="O31" s="13" t="s">
        <v>57</v>
      </c>
    </row>
    <row r="32" spans="1:15" s="1" customFormat="1" ht="60" customHeight="1" x14ac:dyDescent="0.7">
      <c r="A32" s="22" t="s">
        <v>66</v>
      </c>
      <c r="B32" s="21" t="s">
        <v>166</v>
      </c>
      <c r="C32" s="21" t="s">
        <v>57</v>
      </c>
      <c r="D32" s="21" t="s">
        <v>167</v>
      </c>
      <c r="E32" s="21" t="s">
        <v>57</v>
      </c>
      <c r="F32" s="21" t="s">
        <v>168</v>
      </c>
      <c r="G32" s="21" t="s">
        <v>15</v>
      </c>
      <c r="H32" s="21">
        <v>15</v>
      </c>
      <c r="I32" s="21" t="s">
        <v>172</v>
      </c>
      <c r="J32" s="21" t="s">
        <v>8</v>
      </c>
      <c r="K32" s="21" t="s">
        <v>169</v>
      </c>
      <c r="L32" s="11" t="s">
        <v>179</v>
      </c>
      <c r="M32" s="12">
        <v>31</v>
      </c>
      <c r="N32" s="13" t="s">
        <v>180</v>
      </c>
      <c r="O32" s="13" t="s">
        <v>88</v>
      </c>
    </row>
    <row r="33" spans="1:15" s="1" customFormat="1" ht="60" customHeight="1" x14ac:dyDescent="0.7">
      <c r="A33" s="22" t="s">
        <v>66</v>
      </c>
      <c r="B33" s="21" t="s">
        <v>166</v>
      </c>
      <c r="C33" s="21" t="s">
        <v>57</v>
      </c>
      <c r="D33" s="21" t="s">
        <v>167</v>
      </c>
      <c r="E33" s="21" t="s">
        <v>57</v>
      </c>
      <c r="F33" s="21" t="s">
        <v>173</v>
      </c>
      <c r="G33" s="21" t="s">
        <v>15</v>
      </c>
      <c r="H33" s="21">
        <v>9</v>
      </c>
      <c r="I33" s="21" t="s">
        <v>25</v>
      </c>
      <c r="J33" s="21" t="s">
        <v>8</v>
      </c>
      <c r="K33" s="21" t="s">
        <v>169</v>
      </c>
      <c r="L33" s="11" t="s">
        <v>179</v>
      </c>
      <c r="M33" s="12">
        <v>32</v>
      </c>
      <c r="N33" s="13" t="s">
        <v>180</v>
      </c>
      <c r="O33" s="13" t="s">
        <v>88</v>
      </c>
    </row>
    <row r="34" spans="1:15" s="1" customFormat="1" ht="60" customHeight="1" x14ac:dyDescent="0.7">
      <c r="A34" s="22" t="s">
        <v>66</v>
      </c>
      <c r="B34" s="21" t="s">
        <v>166</v>
      </c>
      <c r="C34" s="21" t="s">
        <v>57</v>
      </c>
      <c r="D34" s="21" t="s">
        <v>167</v>
      </c>
      <c r="E34" s="21" t="s">
        <v>57</v>
      </c>
      <c r="F34" s="21" t="s">
        <v>173</v>
      </c>
      <c r="G34" s="21" t="s">
        <v>15</v>
      </c>
      <c r="H34" s="21">
        <v>12</v>
      </c>
      <c r="I34" s="21" t="s">
        <v>175</v>
      </c>
      <c r="J34" s="21" t="s">
        <v>8</v>
      </c>
      <c r="K34" s="21" t="s">
        <v>169</v>
      </c>
      <c r="L34" s="11" t="s">
        <v>185</v>
      </c>
      <c r="M34" s="12">
        <v>33</v>
      </c>
      <c r="N34" s="13" t="s">
        <v>180</v>
      </c>
      <c r="O34" s="13" t="s">
        <v>88</v>
      </c>
    </row>
    <row r="35" spans="1:15" s="1" customFormat="1" ht="60" customHeight="1" x14ac:dyDescent="0.7">
      <c r="A35" s="22" t="s">
        <v>66</v>
      </c>
      <c r="B35" s="21" t="s">
        <v>166</v>
      </c>
      <c r="C35" s="21" t="s">
        <v>57</v>
      </c>
      <c r="D35" s="21" t="s">
        <v>167</v>
      </c>
      <c r="E35" s="21" t="s">
        <v>57</v>
      </c>
      <c r="F35" s="21" t="s">
        <v>173</v>
      </c>
      <c r="G35" s="21" t="s">
        <v>15</v>
      </c>
      <c r="H35" s="21">
        <v>15</v>
      </c>
      <c r="I35" s="21" t="s">
        <v>177</v>
      </c>
      <c r="J35" s="21" t="s">
        <v>8</v>
      </c>
      <c r="K35" s="21" t="s">
        <v>169</v>
      </c>
      <c r="L35" s="11" t="s">
        <v>189</v>
      </c>
      <c r="M35" s="12">
        <v>34</v>
      </c>
      <c r="N35" s="13" t="s">
        <v>180</v>
      </c>
      <c r="O35" s="13" t="s">
        <v>88</v>
      </c>
    </row>
    <row r="36" spans="1:15" s="1" customFormat="1" ht="60"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hidden="1" customHeight="1" x14ac:dyDescent="0.7">
      <c r="A39" s="22" t="s">
        <v>134</v>
      </c>
      <c r="B39" s="21" t="s">
        <v>241</v>
      </c>
      <c r="C39" s="21" t="s">
        <v>57</v>
      </c>
      <c r="D39" s="21" t="s">
        <v>242</v>
      </c>
      <c r="E39" s="21" t="s">
        <v>243</v>
      </c>
      <c r="F39" s="21" t="s">
        <v>244</v>
      </c>
      <c r="G39" s="21" t="s">
        <v>15</v>
      </c>
      <c r="H39" s="21" t="s">
        <v>245</v>
      </c>
      <c r="I39" s="21" t="s">
        <v>246</v>
      </c>
      <c r="J39" s="21" t="s">
        <v>97</v>
      </c>
      <c r="K39" s="21" t="s">
        <v>247</v>
      </c>
      <c r="L39" s="11" t="s">
        <v>189</v>
      </c>
      <c r="M39" s="12">
        <v>38</v>
      </c>
      <c r="N39" s="13" t="s">
        <v>180</v>
      </c>
      <c r="O39" s="13" t="s">
        <v>88</v>
      </c>
    </row>
    <row r="40" spans="1:15" s="1" customFormat="1" ht="60" hidden="1" customHeight="1" x14ac:dyDescent="0.7">
      <c r="A40" s="22" t="s">
        <v>134</v>
      </c>
      <c r="B40" s="21" t="s">
        <v>241</v>
      </c>
      <c r="C40" s="21" t="s">
        <v>57</v>
      </c>
      <c r="D40" s="21" t="s">
        <v>242</v>
      </c>
      <c r="E40" s="21" t="s">
        <v>243</v>
      </c>
      <c r="F40" s="21" t="s">
        <v>248</v>
      </c>
      <c r="G40" s="21" t="s">
        <v>15</v>
      </c>
      <c r="H40" s="21" t="s">
        <v>249</v>
      </c>
      <c r="I40" s="21" t="s">
        <v>250</v>
      </c>
      <c r="J40" s="21" t="s">
        <v>97</v>
      </c>
      <c r="K40" s="21" t="s">
        <v>251</v>
      </c>
      <c r="L40" s="11" t="s">
        <v>189</v>
      </c>
      <c r="M40" s="12">
        <v>39</v>
      </c>
      <c r="N40" s="13" t="s">
        <v>180</v>
      </c>
      <c r="O40" s="13" t="s">
        <v>88</v>
      </c>
    </row>
    <row r="41" spans="1:15" s="1" customFormat="1" ht="60" hidden="1" customHeight="1" x14ac:dyDescent="0.7">
      <c r="A41" s="22" t="s">
        <v>134</v>
      </c>
      <c r="B41" s="21" t="s">
        <v>241</v>
      </c>
      <c r="C41" s="21" t="s">
        <v>57</v>
      </c>
      <c r="D41" s="21" t="s">
        <v>242</v>
      </c>
      <c r="E41" s="21" t="s">
        <v>243</v>
      </c>
      <c r="F41" s="21" t="s">
        <v>252</v>
      </c>
      <c r="G41" s="21" t="s">
        <v>15</v>
      </c>
      <c r="H41" s="21" t="s">
        <v>249</v>
      </c>
      <c r="I41" s="21" t="s">
        <v>253</v>
      </c>
      <c r="J41" s="21" t="s">
        <v>97</v>
      </c>
      <c r="K41" s="21" t="s">
        <v>254</v>
      </c>
      <c r="L41" s="11" t="s">
        <v>170</v>
      </c>
      <c r="M41" s="12">
        <v>40</v>
      </c>
      <c r="N41" s="13" t="s">
        <v>171</v>
      </c>
      <c r="O41" s="13" t="s">
        <v>57</v>
      </c>
    </row>
    <row r="42" spans="1:15" s="1" customFormat="1" ht="60" hidden="1" customHeight="1" x14ac:dyDescent="0.7">
      <c r="A42" s="22" t="s">
        <v>134</v>
      </c>
      <c r="B42" s="21" t="s">
        <v>241</v>
      </c>
      <c r="C42" s="21" t="s">
        <v>57</v>
      </c>
      <c r="D42" s="21" t="s">
        <v>242</v>
      </c>
      <c r="E42" s="21" t="s">
        <v>243</v>
      </c>
      <c r="F42" s="21" t="s">
        <v>255</v>
      </c>
      <c r="G42" s="21" t="s">
        <v>15</v>
      </c>
      <c r="H42" s="21" t="s">
        <v>249</v>
      </c>
      <c r="I42" s="21" t="s">
        <v>256</v>
      </c>
      <c r="J42" s="21" t="s">
        <v>97</v>
      </c>
      <c r="K42" s="21" t="s">
        <v>257</v>
      </c>
      <c r="L42" s="11" t="s">
        <v>170</v>
      </c>
      <c r="M42" s="12">
        <v>41</v>
      </c>
      <c r="N42" s="13" t="s">
        <v>171</v>
      </c>
      <c r="O42" s="13" t="s">
        <v>57</v>
      </c>
    </row>
    <row r="43" spans="1:15" s="1" customFormat="1" ht="60" hidden="1" customHeight="1" x14ac:dyDescent="0.7">
      <c r="A43" s="22" t="s">
        <v>134</v>
      </c>
      <c r="B43" s="21" t="s">
        <v>241</v>
      </c>
      <c r="C43" s="21" t="s">
        <v>57</v>
      </c>
      <c r="D43" s="21" t="s">
        <v>242</v>
      </c>
      <c r="E43" s="21" t="s">
        <v>243</v>
      </c>
      <c r="F43" s="21" t="s">
        <v>258</v>
      </c>
      <c r="G43" s="21" t="s">
        <v>15</v>
      </c>
      <c r="H43" s="21" t="s">
        <v>249</v>
      </c>
      <c r="I43" s="21" t="s">
        <v>259</v>
      </c>
      <c r="J43" s="21" t="s">
        <v>97</v>
      </c>
      <c r="K43" s="21" t="s">
        <v>260</v>
      </c>
      <c r="L43" s="11" t="s">
        <v>219</v>
      </c>
      <c r="M43" s="12">
        <v>42</v>
      </c>
      <c r="N43" s="13" t="s">
        <v>171</v>
      </c>
      <c r="O43" s="13" t="s">
        <v>57</v>
      </c>
    </row>
    <row r="44" spans="1:15" s="1" customFormat="1" ht="60" hidden="1" customHeight="1" x14ac:dyDescent="0.7">
      <c r="A44" s="22" t="s">
        <v>134</v>
      </c>
      <c r="B44" s="21" t="s">
        <v>241</v>
      </c>
      <c r="C44" s="21" t="s">
        <v>57</v>
      </c>
      <c r="D44" s="21" t="s">
        <v>242</v>
      </c>
      <c r="E44" s="21" t="s">
        <v>243</v>
      </c>
      <c r="F44" s="21" t="s">
        <v>261</v>
      </c>
      <c r="G44" s="21" t="s">
        <v>15</v>
      </c>
      <c r="H44" s="21" t="s">
        <v>249</v>
      </c>
      <c r="I44" s="21" t="s">
        <v>177</v>
      </c>
      <c r="J44" s="21" t="s">
        <v>97</v>
      </c>
      <c r="K44" s="21" t="s">
        <v>262</v>
      </c>
      <c r="L44" s="11" t="s">
        <v>219</v>
      </c>
      <c r="M44" s="12">
        <v>43</v>
      </c>
      <c r="N44" s="13" t="s">
        <v>171</v>
      </c>
      <c r="O44" s="13" t="s">
        <v>57</v>
      </c>
    </row>
    <row r="45" spans="1:15" s="1" customFormat="1" ht="60" hidden="1" customHeight="1" x14ac:dyDescent="0.7">
      <c r="A45" s="22" t="s">
        <v>134</v>
      </c>
      <c r="B45" s="21" t="s">
        <v>241</v>
      </c>
      <c r="C45" s="21" t="s">
        <v>57</v>
      </c>
      <c r="D45" s="21" t="s">
        <v>242</v>
      </c>
      <c r="E45" s="21" t="s">
        <v>243</v>
      </c>
      <c r="F45" s="21" t="s">
        <v>263</v>
      </c>
      <c r="G45" s="21" t="s">
        <v>15</v>
      </c>
      <c r="H45" s="21" t="s">
        <v>249</v>
      </c>
      <c r="I45" s="21" t="s">
        <v>264</v>
      </c>
      <c r="J45" s="21" t="s">
        <v>97</v>
      </c>
      <c r="K45" s="21" t="s">
        <v>265</v>
      </c>
      <c r="L45" s="11" t="s">
        <v>57</v>
      </c>
      <c r="M45" s="12">
        <v>44</v>
      </c>
      <c r="N45" s="13" t="s">
        <v>221</v>
      </c>
      <c r="O45" s="13" t="s">
        <v>57</v>
      </c>
    </row>
    <row r="46" spans="1:15" s="1" customFormat="1" ht="60" hidden="1" customHeight="1" x14ac:dyDescent="0.7">
      <c r="A46" s="22" t="s">
        <v>134</v>
      </c>
      <c r="B46" s="21" t="s">
        <v>241</v>
      </c>
      <c r="C46" s="21" t="s">
        <v>57</v>
      </c>
      <c r="D46" s="21" t="s">
        <v>242</v>
      </c>
      <c r="E46" s="21" t="s">
        <v>243</v>
      </c>
      <c r="F46" s="21" t="s">
        <v>266</v>
      </c>
      <c r="G46" s="21" t="s">
        <v>15</v>
      </c>
      <c r="H46" s="21" t="s">
        <v>249</v>
      </c>
      <c r="I46" s="21" t="s">
        <v>267</v>
      </c>
      <c r="J46" s="21" t="s">
        <v>97</v>
      </c>
      <c r="K46" s="21" t="s">
        <v>268</v>
      </c>
      <c r="L46" s="11" t="s">
        <v>57</v>
      </c>
      <c r="M46" s="12">
        <v>45</v>
      </c>
      <c r="N46" s="13" t="s">
        <v>221</v>
      </c>
      <c r="O46" s="13" t="s">
        <v>57</v>
      </c>
    </row>
    <row r="47" spans="1:15" s="1" customFormat="1" ht="60" hidden="1" customHeight="1" x14ac:dyDescent="0.7">
      <c r="A47" s="22" t="s">
        <v>134</v>
      </c>
      <c r="B47" s="21" t="s">
        <v>241</v>
      </c>
      <c r="C47" s="21" t="s">
        <v>57</v>
      </c>
      <c r="D47" s="21" t="s">
        <v>242</v>
      </c>
      <c r="E47" s="21" t="s">
        <v>243</v>
      </c>
      <c r="F47" s="21" t="s">
        <v>269</v>
      </c>
      <c r="G47" s="21" t="s">
        <v>15</v>
      </c>
      <c r="H47" s="21" t="s">
        <v>249</v>
      </c>
      <c r="I47" s="21" t="s">
        <v>270</v>
      </c>
      <c r="J47" s="21" t="s">
        <v>97</v>
      </c>
      <c r="K47" s="21" t="s">
        <v>271</v>
      </c>
      <c r="L47" s="11" t="s">
        <v>222</v>
      </c>
      <c r="M47" s="12">
        <v>46</v>
      </c>
      <c r="N47" s="13" t="s">
        <v>221</v>
      </c>
      <c r="O47" s="13" t="s">
        <v>57</v>
      </c>
    </row>
    <row r="48" spans="1:15" s="1" customFormat="1" ht="60" hidden="1" customHeight="1" x14ac:dyDescent="0.7">
      <c r="A48" s="22" t="s">
        <v>134</v>
      </c>
      <c r="B48" s="21" t="s">
        <v>241</v>
      </c>
      <c r="C48" s="21" t="s">
        <v>57</v>
      </c>
      <c r="D48" s="21" t="s">
        <v>242</v>
      </c>
      <c r="E48" s="21" t="s">
        <v>243</v>
      </c>
      <c r="F48" s="21" t="s">
        <v>272</v>
      </c>
      <c r="G48" s="21" t="s">
        <v>15</v>
      </c>
      <c r="H48" s="21" t="s">
        <v>249</v>
      </c>
      <c r="I48" s="21" t="s">
        <v>175</v>
      </c>
      <c r="J48" s="21" t="s">
        <v>97</v>
      </c>
      <c r="K48" s="21" t="s">
        <v>273</v>
      </c>
      <c r="L48" s="11" t="s">
        <v>222</v>
      </c>
      <c r="M48" s="12">
        <v>47</v>
      </c>
      <c r="N48" s="13" t="s">
        <v>221</v>
      </c>
      <c r="O48" s="13" t="s">
        <v>57</v>
      </c>
    </row>
    <row r="49" spans="1:15" s="1" customFormat="1" ht="60" hidden="1" customHeight="1" x14ac:dyDescent="0.7">
      <c r="A49" s="22" t="s">
        <v>134</v>
      </c>
      <c r="B49" s="21" t="s">
        <v>241</v>
      </c>
      <c r="C49" s="21" t="s">
        <v>57</v>
      </c>
      <c r="D49" s="21" t="s">
        <v>242</v>
      </c>
      <c r="E49" s="21" t="s">
        <v>243</v>
      </c>
      <c r="F49" s="21" t="s">
        <v>274</v>
      </c>
      <c r="G49" s="21" t="s">
        <v>15</v>
      </c>
      <c r="H49" s="21" t="s">
        <v>249</v>
      </c>
      <c r="I49" s="21" t="s">
        <v>172</v>
      </c>
      <c r="J49" s="21" t="s">
        <v>97</v>
      </c>
      <c r="K49" s="21"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当日会場受付"/>
        <filter val="当日会場受付又は事前申込"/>
      </filters>
    </filterColumn>
  </autoFilter>
  <mergeCells count="1">
    <mergeCell ref="B1:K1"/>
  </mergeCells>
  <phoneticPr fontId="1"/>
  <conditionalFormatting sqref="A1:A2 A81:A1048576 L3:L80">
    <cfRule type="cellIs" dxfId="107" priority="37" operator="equal">
      <formula>"随時申込"</formula>
    </cfRule>
    <cfRule type="cellIs" dxfId="106" priority="38" operator="equal">
      <formula>"当日会場受付"</formula>
    </cfRule>
    <cfRule type="cellIs" dxfId="105" priority="39" operator="equal">
      <formula>"事前申込"</formula>
    </cfRule>
  </conditionalFormatting>
  <conditionalFormatting sqref="A3:A11">
    <cfRule type="cellIs" dxfId="104" priority="19" operator="equal">
      <formula>"延期"</formula>
    </cfRule>
    <cfRule type="cellIs" dxfId="103" priority="20" operator="equal">
      <formula>"未定"</formula>
    </cfRule>
    <cfRule type="cellIs" dxfId="102" priority="21" operator="equal">
      <formula>"中止"</formula>
    </cfRule>
  </conditionalFormatting>
  <conditionalFormatting sqref="A30:A42">
    <cfRule type="cellIs" dxfId="101" priority="31" operator="equal">
      <formula>"延期"</formula>
    </cfRule>
    <cfRule type="cellIs" dxfId="100" priority="32" operator="equal">
      <formula>"未定"</formula>
    </cfRule>
    <cfRule type="cellIs" dxfId="99" priority="33" operator="equal">
      <formula>"中止"</formula>
    </cfRule>
  </conditionalFormatting>
  <conditionalFormatting sqref="A43:A49">
    <cfRule type="cellIs" dxfId="98" priority="25" operator="equal">
      <formula>"延期"</formula>
    </cfRule>
    <cfRule type="cellIs" dxfId="97" priority="26" operator="equal">
      <formula>"未定"</formula>
    </cfRule>
    <cfRule type="cellIs" dxfId="96" priority="27" operator="equal">
      <formula>"中止"</formula>
    </cfRule>
  </conditionalFormatting>
  <conditionalFormatting sqref="A12:A29">
    <cfRule type="cellIs" dxfId="95" priority="4" operator="equal">
      <formula>"延期"</formula>
    </cfRule>
    <cfRule type="cellIs" dxfId="94" priority="5" operator="equal">
      <formula>"未定"</formula>
    </cfRule>
    <cfRule type="cellIs" dxfId="93" priority="6" operator="equal">
      <formula>"中止"</formula>
    </cfRule>
  </conditionalFormatting>
  <hyperlinks>
    <hyperlink ref="M16" location="'13~16'!A1" display="'13~16'!A1" xr:uid="{4F4FCAA4-F2C8-4786-B41C-A67D95F0E174}"/>
    <hyperlink ref="M17" location="'13~16'!A1" display="'13~16'!A1" xr:uid="{29186293-C7D4-42FD-B958-94E1B5510ECD}"/>
    <hyperlink ref="M18" location="'13~16'!A1" display="'13~16'!A1" xr:uid="{AC161DEA-0052-4009-845F-BE28E913B1C1}"/>
    <hyperlink ref="M19" location="'17~20'!A1" display="'17~20'!A1" xr:uid="{075E68B1-7B4B-4CAA-902D-27593C9F820F}"/>
    <hyperlink ref="M21" location="'17~20'!A1" display="'17~20'!A1" xr:uid="{97957814-A4FA-4203-815F-904BC489BF41}"/>
    <hyperlink ref="M22" location="'17~20'!A1" display="'17~20'!A1" xr:uid="{D41A8C0F-C037-4817-B995-3E90C6C8F61E}"/>
    <hyperlink ref="M23" location="'21~24'!A1" display="'21~24'!A1" xr:uid="{5FD061D0-05D3-44EE-9F10-0415D8E2D5B6}"/>
    <hyperlink ref="M24" location="'21~24'!A1" display="'21~24'!A1" xr:uid="{DA686613-5709-415A-AD5D-E0CD9FFB38A3}"/>
    <hyperlink ref="M25" location="'21~24'!A1" display="'21~24'!A1" xr:uid="{C89F00A9-125E-44E1-9A54-36A0991E046C}"/>
    <hyperlink ref="M26" location="'21~24'!A1" display="'21~24'!A1" xr:uid="{F7A0D35F-47D9-4789-A06D-1113F8D08713}"/>
    <hyperlink ref="M34" location="'33~36'!A1" display="'33~36'!A1" xr:uid="{F7FA28A2-0126-476E-80CE-13AE9D8773B8}"/>
    <hyperlink ref="M35" location="'33~36'!A1" display="'33~36'!A1" xr:uid="{66D2BD5E-97D7-4916-B0C2-3B79638500F5}"/>
    <hyperlink ref="M36" location="'33~36'!A1" display="'33~36'!A1" xr:uid="{82986709-2B47-466B-A61D-C8C56338EE90}"/>
    <hyperlink ref="M37" location="'33~36'!A1" display="'33~36'!A1" xr:uid="{A5DF0014-5FDB-4B1A-A916-2F0B477191CA}"/>
    <hyperlink ref="M38" location="'37~40'!A1" display="'37~40'!A1" xr:uid="{68A5BBB8-3549-443A-80C9-311ECEB9AB47}"/>
    <hyperlink ref="M39" location="'37~40'!A1" display="'37~40'!A1" xr:uid="{EEE6ADC0-6558-49C6-A8F5-FEDCA84C20FB}"/>
    <hyperlink ref="M40" location="'37~40'!A1" display="'37~40'!A1" xr:uid="{3EA0E218-AFFA-45C6-AB71-443C8E98C730}"/>
    <hyperlink ref="M41" location="'37~40'!A1" display="'37~40'!A1" xr:uid="{8E7EE907-D83E-465C-8689-5AC4184C4289}"/>
    <hyperlink ref="M42" location="'41~44 '!A1" display="'41~44 '!A1" xr:uid="{CB90018C-C80B-4E2C-B4F0-80AEDFA56960}"/>
    <hyperlink ref="M43" location="'41~44 '!A1" display="'41~44 '!A1" xr:uid="{3976C76A-1A4D-4DC6-B9DC-6740FE2C9137}"/>
    <hyperlink ref="M44" location="'41~44 '!A1" display="'41~44 '!A1" xr:uid="{EEED205E-DDB1-47CA-8A2C-B5F2C2E01893}"/>
    <hyperlink ref="M45" location="'41~44'!A1" display="'41~44'!A1" xr:uid="{202878D6-C299-4DB0-9651-681644EA2137}"/>
    <hyperlink ref="M46" location="'45~48'!A1" display="'45~48'!A1" xr:uid="{BECDA1C7-0EEC-4EE7-9C0A-B12451348565}"/>
    <hyperlink ref="M47" location="'45~48'!A1" display="'45~48'!A1" xr:uid="{25EBAECA-C796-4903-B8CE-53598210301D}"/>
    <hyperlink ref="M48" location="'45~48'!A1" display="'45~48'!A1" xr:uid="{08D69DC4-E358-4CCB-8F9A-FFBDE920744E}"/>
    <hyperlink ref="M49" location="'45~48'!A1" display="'45~48'!A1" xr:uid="{14684273-6320-4AD8-969C-78BFD3D11413}"/>
    <hyperlink ref="M4" location="'1~4'!A1" display="'1~4'!A1" xr:uid="{BCF88BE6-A87F-458A-B0C9-D741E3EABEDD}"/>
    <hyperlink ref="M50" location="'49~52 '!A1" display="'49~52 '!A1" xr:uid="{5462A592-599F-4FFE-AD26-CB6A9B055D1B}"/>
    <hyperlink ref="M51" location="'49~52 '!A1" display="'49~52 '!A1" xr:uid="{008DFD9D-7316-4050-9FF5-AF3338DE4DD2}"/>
    <hyperlink ref="M52" location="'49~52 '!A1" display="'49~52 '!A1" xr:uid="{EEC081B2-FC66-4814-A240-F71583EB55C6}"/>
    <hyperlink ref="M53" location="'49~52 '!A1" display="'49~52 '!A1" xr:uid="{996B4828-A6A4-4635-BD7E-2D42CE8BB696}"/>
    <hyperlink ref="M54" location="'53~56 '!A1" display="'53~56 '!A1" xr:uid="{36FBAB7D-ABE0-4895-8BAB-E5AEB6EC1CD1}"/>
    <hyperlink ref="M55" location="'53~56 '!A1" display="'53~56 '!A1" xr:uid="{4AC298DB-5177-4138-87DB-6A305978CD72}"/>
    <hyperlink ref="M56" location="'53~56 '!A1" display="'53~56 '!A1" xr:uid="{F1C50CDC-3589-47B0-A6FC-5837F25FE3EA}"/>
    <hyperlink ref="M57" location="'53~56 '!A1" display="'53~56 '!A1" xr:uid="{61E284F5-2174-4AC6-B36D-51BE938A38FD}"/>
    <hyperlink ref="M58" location="'57~60'!A1" display="'57~60'!A1" xr:uid="{A6D95B88-A7B7-4E08-9325-CEDD62E2A68C}"/>
    <hyperlink ref="M59" location="'57~60'!A1" display="'57~60'!A1" xr:uid="{AAC3FA73-0A76-47F2-9429-FF155BB4E673}"/>
    <hyperlink ref="M60" location="'57~60'!A1" display="'57~60'!A1" xr:uid="{83664965-D32E-4831-8360-7996E9246EAE}"/>
    <hyperlink ref="M61" location="'57~60'!A1" display="'57~60'!A1" xr:uid="{7BC251F4-B39C-44F1-80BA-D799DEB21A07}"/>
    <hyperlink ref="M62" location="'61~64 '!A1" display="'61~64 '!A1" xr:uid="{8C211B99-EB03-4E85-8AF3-5F616B181A1F}"/>
    <hyperlink ref="M63" location="'61~64 '!A1" display="'61~64 '!A1" xr:uid="{B8B23EA7-A167-4094-89F9-7BA970930695}"/>
    <hyperlink ref="M64" location="'61~64 '!A1" display="'61~64 '!A1" xr:uid="{631C487C-6BF5-4D37-BF43-7E483B364FFA}"/>
    <hyperlink ref="M65" location="'61~64 '!A1" display="'61~64 '!A1" xr:uid="{8630D51C-C59C-4178-8CC4-0D01AC53E301}"/>
    <hyperlink ref="M66" location="'61~64 '!A1" display="'61~64 '!A1" xr:uid="{6D2157C5-49B9-4B56-A2B1-7EC8588CA5C2}"/>
    <hyperlink ref="M67" location="'61~64 '!A1" display="'61~64 '!A1" xr:uid="{EBF1B182-0043-414F-B6D3-C61C82006C68}"/>
    <hyperlink ref="M68" location="'61~64 '!A1" display="'61~64 '!A1" xr:uid="{9768BB83-6F83-4BCF-AE28-A622ADFE8F3B}"/>
    <hyperlink ref="M69" location="'61~64 '!A1" display="'61~64 '!A1" xr:uid="{C928C1AC-D150-4446-A8BA-5C4F342FB971}"/>
    <hyperlink ref="M70" location="'61~64 '!A1" display="'61~64 '!A1" xr:uid="{E96A3930-1B82-48E9-B33E-4063E108C2FA}"/>
    <hyperlink ref="M71" location="'61~64 '!A1" display="'61~64 '!A1" xr:uid="{BCE75806-A025-451D-B996-D274BBFB70FA}"/>
    <hyperlink ref="M72" location="'61~64 '!A1" display="'61~64 '!A1" xr:uid="{5287DB68-A0D3-4447-A0B9-EE91D35AF351}"/>
    <hyperlink ref="M73" location="'61~64 '!A1" display="'61~64 '!A1" xr:uid="{4B6042D8-0558-4FE6-85A3-BD073AB9FCEE}"/>
    <hyperlink ref="M74" location="'61~64 '!A1" display="'61~64 '!A1" xr:uid="{350E0D57-AC5F-46DA-B6E5-78D35F91B74B}"/>
    <hyperlink ref="M75" location="'61~64 '!A1" display="'61~64 '!A1" xr:uid="{C7D27F97-1E02-46BD-BA07-59376D21FF84}"/>
    <hyperlink ref="M76" location="'61~64 '!A1" display="'61~64 '!A1" xr:uid="{10360107-D0A2-4414-9D30-029AD05D6DA1}"/>
    <hyperlink ref="M77" location="'61~64 '!A1" display="'61~64 '!A1" xr:uid="{E229C633-062D-462D-8470-8BAB593BBEC1}"/>
    <hyperlink ref="M78" location="'61~64 '!A1" display="'61~64 '!A1" xr:uid="{6CB6E54F-2A43-4AB7-9683-547C52B48CB7}"/>
    <hyperlink ref="M79" location="'61~64 '!A1" display="'61~64 '!A1" xr:uid="{91D69CB3-3909-483E-A5AF-75D4EAF5B6E2}"/>
    <hyperlink ref="M80" location="'61~64 '!A1" display="'61~64 '!A1" xr:uid="{9276655A-AB08-4F20-893D-718BF374C782}"/>
    <hyperlink ref="M5" location="'1~4'!A1" display="'1~4'!A1" xr:uid="{61A4A8FE-5A0D-4116-AF2E-5635F0ACB296}"/>
    <hyperlink ref="M6" location="'1~4'!A1" display="'1~4'!A1" xr:uid="{64659258-118D-4830-B941-E7362B610BB9}"/>
    <hyperlink ref="M7" location="'5~8'!A1" display="'5~8'!A1" xr:uid="{F9E54267-E1DC-4456-A8DE-155199BDE509}"/>
    <hyperlink ref="M8" location="'5~8'!A1" display="'5~8'!A1" xr:uid="{901CB2D5-4EAC-43CE-B84F-79BE12A41AF5}"/>
    <hyperlink ref="M9" location="'5~8'!A1" display="'5~8'!A1" xr:uid="{A6305D6A-7EDD-49EC-B70D-D07D1239A1A8}"/>
    <hyperlink ref="M15" location="'13~16'!A1" display="'13~16'!A1" xr:uid="{D854B208-9317-4191-A0A9-7E49CECEB6BF}"/>
    <hyperlink ref="M14" location="'9~12'!A1" display="'9~12'!A1" xr:uid="{02408E59-45C6-4E21-BB54-1F7E31EC3FB1}"/>
    <hyperlink ref="M13" location="'9~12'!A1" display="'9~12'!A1" xr:uid="{992D37AF-F1CF-4CFF-9910-FB74CA863412}"/>
    <hyperlink ref="M12" location="'9~12'!A1" display="'9~12'!A1" xr:uid="{3BF06721-097C-4D76-8C0B-2D38D6B14E9D}"/>
    <hyperlink ref="M11" location="'9~12'!A1" display="'9~12'!A1" xr:uid="{86AE7A31-80D6-4CA5-86EA-72ACA8D1F1AA}"/>
    <hyperlink ref="M10" location="'5~8'!A1" display="'5~8'!A1" xr:uid="{E55ABF96-B4A0-487A-AB6C-2B917FBCA51E}"/>
    <hyperlink ref="M20" location="'17~20'!A1" display="'17~20'!A1" xr:uid="{1D940E2B-A19C-49DB-B4A7-27BE5C7A6FA6}"/>
    <hyperlink ref="M33" location="'29~32'!A1" display="'29~32'!A1" xr:uid="{C20E552E-6314-4312-A445-7870D4474BB4}"/>
    <hyperlink ref="M32" location="'29~32'!A1" display="'29~32'!A1" xr:uid="{A92C3512-2C63-4C88-B81E-B0D91F150BF9}"/>
    <hyperlink ref="M31" location="'29~32'!A1" display="'29~32'!A1" xr:uid="{BC4BD87C-2970-4778-93F6-D02652C0DA9A}"/>
    <hyperlink ref="M30" location="'29~32'!A1" display="'29~32'!A1" xr:uid="{BF446C94-819F-418B-BD56-0A15C41EB23F}"/>
    <hyperlink ref="M29" location="'25~28'!A1" display="'25~28'!A1" xr:uid="{43E2E242-723E-45AA-A2E7-18ADDF95F2F1}"/>
    <hyperlink ref="M28" location="'25~28'!A1" display="'25~28'!A1" xr:uid="{F7C4A8A9-36CC-4CA1-83C5-F3340F89C409}"/>
    <hyperlink ref="M27" location="'25~28'!A1" display="'25~28'!A1" xr:uid="{03C1834A-F790-4BA9-B46D-0EF7BA519678}"/>
  </hyperlinks>
  <pageMargins left="0.23622047244094491" right="0.23622047244094491" top="0.74803149606299213" bottom="0.74803149606299213" header="0.31496062992125984" footer="0.31496062992125984"/>
  <pageSetup paperSize="8" scale="40" fitToHeight="0" orientation="landscape" r:id="rId1"/>
  <headerFooter>
    <oddHeader>&amp;C&amp;18 8月イベントカレンダー</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DDCBD-1CBB-4DD0-A03F-0D1F789C1002}">
  <sheetPr filterMode="1">
    <pageSetUpPr fitToPage="1"/>
  </sheetPr>
  <dimension ref="A1:O99"/>
  <sheetViews>
    <sheetView view="pageBreakPreview" zoomScale="52"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09.5" customHeight="1" thickBot="1" x14ac:dyDescent="0.75">
      <c r="A1" s="2" t="s">
        <v>43</v>
      </c>
      <c r="B1" s="51" t="s">
        <v>228</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customHeight="1" x14ac:dyDescent="0.7">
      <c r="A4" s="22" t="s">
        <v>134</v>
      </c>
      <c r="B4" s="26" t="s">
        <v>135</v>
      </c>
      <c r="C4" s="21" t="s">
        <v>136</v>
      </c>
      <c r="D4" s="21" t="s">
        <v>137</v>
      </c>
      <c r="E4" s="21" t="s">
        <v>279</v>
      </c>
      <c r="F4" s="21" t="s">
        <v>280</v>
      </c>
      <c r="G4" s="21" t="s">
        <v>9</v>
      </c>
      <c r="H4" s="21" t="s">
        <v>7</v>
      </c>
      <c r="I4" s="21" t="s">
        <v>25</v>
      </c>
      <c r="J4" s="21" t="s">
        <v>97</v>
      </c>
      <c r="K4" s="29" t="s">
        <v>140</v>
      </c>
      <c r="L4" s="11" t="e">
        <v>#REF!</v>
      </c>
      <c r="M4" s="12">
        <v>2</v>
      </c>
      <c r="N4" s="13" t="e">
        <v>#REF!</v>
      </c>
      <c r="O4" s="13" t="e">
        <v>#REF!</v>
      </c>
    </row>
    <row r="5" spans="1:15" s="1" customFormat="1" ht="60" customHeight="1" x14ac:dyDescent="0.7">
      <c r="A5" s="22" t="s">
        <v>134</v>
      </c>
      <c r="B5" s="26" t="s">
        <v>135</v>
      </c>
      <c r="C5" s="21" t="s">
        <v>136</v>
      </c>
      <c r="D5" s="21" t="s">
        <v>137</v>
      </c>
      <c r="E5" s="21" t="s">
        <v>281</v>
      </c>
      <c r="F5" s="21" t="s">
        <v>282</v>
      </c>
      <c r="G5" s="21" t="s">
        <v>9</v>
      </c>
      <c r="H5" s="21" t="s">
        <v>7</v>
      </c>
      <c r="I5" s="21" t="s">
        <v>12</v>
      </c>
      <c r="J5" s="21" t="s">
        <v>97</v>
      </c>
      <c r="K5" s="29" t="s">
        <v>140</v>
      </c>
      <c r="L5" s="11" t="e">
        <v>#REF!</v>
      </c>
      <c r="M5" s="12">
        <v>3</v>
      </c>
      <c r="N5" s="13" t="e">
        <v>#REF!</v>
      </c>
      <c r="O5" s="13" t="e">
        <v>#REF!</v>
      </c>
    </row>
    <row r="6" spans="1:15" s="1" customFormat="1" ht="60"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customHeight="1" x14ac:dyDescent="0.7">
      <c r="A7" s="22" t="s">
        <v>134</v>
      </c>
      <c r="B7" s="26" t="s">
        <v>291</v>
      </c>
      <c r="C7" s="21" t="s">
        <v>292</v>
      </c>
      <c r="D7" s="28" t="s">
        <v>293</v>
      </c>
      <c r="E7" s="21" t="s">
        <v>294</v>
      </c>
      <c r="F7" s="21" t="s">
        <v>295</v>
      </c>
      <c r="G7" s="21" t="s">
        <v>296</v>
      </c>
      <c r="H7" s="21" t="s">
        <v>27</v>
      </c>
      <c r="I7" s="21" t="s">
        <v>158</v>
      </c>
      <c r="J7" s="21" t="s">
        <v>97</v>
      </c>
      <c r="K7" s="21" t="s">
        <v>151</v>
      </c>
      <c r="L7" s="11" t="e">
        <v>#REF!</v>
      </c>
      <c r="M7" s="12">
        <v>5</v>
      </c>
      <c r="N7" s="13" t="e">
        <v>#REF!</v>
      </c>
      <c r="O7" s="13" t="e">
        <v>#REF!</v>
      </c>
    </row>
    <row r="8" spans="1:15" s="1" customFormat="1" ht="60"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hidden="1"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hidden="1" customHeight="1" x14ac:dyDescent="0.7">
      <c r="A12" s="22" t="s">
        <v>66</v>
      </c>
      <c r="B12" s="26" t="s">
        <v>67</v>
      </c>
      <c r="C12" s="21" t="s">
        <v>57</v>
      </c>
      <c r="D12" s="21" t="s">
        <v>67</v>
      </c>
      <c r="E12" s="21" t="s">
        <v>57</v>
      </c>
      <c r="F12" s="21" t="s">
        <v>68</v>
      </c>
      <c r="G12" s="21" t="s">
        <v>69</v>
      </c>
      <c r="H12" s="21" t="s">
        <v>70</v>
      </c>
      <c r="I12" s="21" t="s">
        <v>10</v>
      </c>
      <c r="J12" s="21" t="s">
        <v>61</v>
      </c>
      <c r="K12" s="21" t="s">
        <v>71</v>
      </c>
      <c r="L12" s="11" t="s">
        <v>57</v>
      </c>
      <c r="M12" s="12">
        <v>10</v>
      </c>
      <c r="N12" s="13" t="s">
        <v>87</v>
      </c>
      <c r="O12" s="13" t="s">
        <v>88</v>
      </c>
    </row>
    <row r="13" spans="1:15" s="1" customFormat="1" ht="60" hidden="1" customHeight="1" x14ac:dyDescent="0.7">
      <c r="A13" s="22" t="s">
        <v>66</v>
      </c>
      <c r="B13" s="26" t="s">
        <v>67</v>
      </c>
      <c r="C13" s="21" t="s">
        <v>57</v>
      </c>
      <c r="D13" s="21" t="s">
        <v>67</v>
      </c>
      <c r="E13" s="21" t="s">
        <v>57</v>
      </c>
      <c r="F13" s="21" t="s">
        <v>72</v>
      </c>
      <c r="G13" s="21" t="s">
        <v>69</v>
      </c>
      <c r="H13" s="21" t="s">
        <v>73</v>
      </c>
      <c r="I13" s="21" t="s">
        <v>74</v>
      </c>
      <c r="J13" s="21" t="s">
        <v>61</v>
      </c>
      <c r="K13" s="21" t="s">
        <v>75</v>
      </c>
      <c r="L13" s="11" t="s">
        <v>57</v>
      </c>
      <c r="M13" s="12">
        <v>11</v>
      </c>
      <c r="N13" s="13" t="s">
        <v>87</v>
      </c>
      <c r="O13" s="13" t="s">
        <v>88</v>
      </c>
    </row>
    <row r="14" spans="1:15" s="1" customFormat="1" ht="60" hidden="1" customHeight="1" x14ac:dyDescent="0.7">
      <c r="A14" s="22" t="s">
        <v>66</v>
      </c>
      <c r="B14" s="21" t="s">
        <v>67</v>
      </c>
      <c r="C14" s="21" t="s">
        <v>57</v>
      </c>
      <c r="D14" s="21" t="s">
        <v>67</v>
      </c>
      <c r="E14" s="21" t="s">
        <v>57</v>
      </c>
      <c r="F14" s="21" t="s">
        <v>76</v>
      </c>
      <c r="G14" s="21" t="s">
        <v>69</v>
      </c>
      <c r="H14" s="21" t="s">
        <v>73</v>
      </c>
      <c r="I14" s="21" t="s">
        <v>25</v>
      </c>
      <c r="J14" s="21" t="s">
        <v>61</v>
      </c>
      <c r="K14" s="21" t="s">
        <v>62</v>
      </c>
      <c r="L14" s="11" t="s">
        <v>57</v>
      </c>
      <c r="M14" s="12">
        <v>12</v>
      </c>
      <c r="N14" s="13" t="s">
        <v>87</v>
      </c>
      <c r="O14" s="13" t="s">
        <v>88</v>
      </c>
    </row>
    <row r="15" spans="1:15" s="1" customFormat="1" ht="60" hidden="1" customHeight="1" x14ac:dyDescent="0.7">
      <c r="A15" s="22" t="s">
        <v>66</v>
      </c>
      <c r="B15" s="21" t="s">
        <v>67</v>
      </c>
      <c r="C15" s="21" t="s">
        <v>57</v>
      </c>
      <c r="D15" s="21" t="s">
        <v>67</v>
      </c>
      <c r="E15" s="21" t="s">
        <v>57</v>
      </c>
      <c r="F15" s="21" t="s">
        <v>77</v>
      </c>
      <c r="G15" s="21" t="s">
        <v>69</v>
      </c>
      <c r="H15" s="21" t="s">
        <v>73</v>
      </c>
      <c r="I15" s="21" t="s">
        <v>78</v>
      </c>
      <c r="J15" s="21" t="s">
        <v>61</v>
      </c>
      <c r="K15" s="21" t="s">
        <v>79</v>
      </c>
      <c r="L15" s="11" t="s">
        <v>57</v>
      </c>
      <c r="M15" s="12">
        <v>13</v>
      </c>
      <c r="N15" s="13" t="s">
        <v>87</v>
      </c>
      <c r="O15" s="13" t="s">
        <v>88</v>
      </c>
    </row>
    <row r="16" spans="1:15" s="1" customFormat="1" ht="60" hidden="1" customHeight="1" x14ac:dyDescent="0.7">
      <c r="A16" s="22" t="s">
        <v>66</v>
      </c>
      <c r="B16" s="21" t="s">
        <v>67</v>
      </c>
      <c r="C16" s="21" t="s">
        <v>57</v>
      </c>
      <c r="D16" s="21" t="s">
        <v>67</v>
      </c>
      <c r="E16" s="21" t="s">
        <v>57</v>
      </c>
      <c r="F16" s="21" t="s">
        <v>80</v>
      </c>
      <c r="G16" s="21" t="s">
        <v>69</v>
      </c>
      <c r="H16" s="21" t="s">
        <v>73</v>
      </c>
      <c r="I16" s="21" t="s">
        <v>81</v>
      </c>
      <c r="J16" s="21" t="s">
        <v>61</v>
      </c>
      <c r="K16" s="21" t="s">
        <v>82</v>
      </c>
      <c r="L16" s="11" t="s">
        <v>57</v>
      </c>
      <c r="M16" s="12">
        <v>14</v>
      </c>
      <c r="N16" s="13" t="s">
        <v>87</v>
      </c>
      <c r="O16" s="13" t="s">
        <v>88</v>
      </c>
    </row>
    <row r="17" spans="1:15" s="1" customFormat="1" ht="60" hidden="1" customHeight="1" x14ac:dyDescent="0.7">
      <c r="A17" s="22" t="s">
        <v>66</v>
      </c>
      <c r="B17" s="21" t="s">
        <v>67</v>
      </c>
      <c r="C17" s="21" t="s">
        <v>57</v>
      </c>
      <c r="D17" s="21" t="s">
        <v>67</v>
      </c>
      <c r="E17" s="21" t="s">
        <v>57</v>
      </c>
      <c r="F17" s="21" t="s">
        <v>83</v>
      </c>
      <c r="G17" s="21" t="s">
        <v>69</v>
      </c>
      <c r="H17" s="21" t="s">
        <v>73</v>
      </c>
      <c r="I17" s="21" t="s">
        <v>84</v>
      </c>
      <c r="J17" s="21" t="s">
        <v>61</v>
      </c>
      <c r="K17" s="21" t="s">
        <v>85</v>
      </c>
      <c r="L17" s="11" t="s">
        <v>57</v>
      </c>
      <c r="M17" s="12">
        <v>15</v>
      </c>
      <c r="N17" s="13" t="s">
        <v>87</v>
      </c>
      <c r="O17" s="13" t="s">
        <v>88</v>
      </c>
    </row>
    <row r="18" spans="1:15" s="1" customFormat="1" ht="60" hidden="1" customHeight="1" x14ac:dyDescent="0.7">
      <c r="A18" s="22" t="s">
        <v>66</v>
      </c>
      <c r="B18" s="21" t="s">
        <v>89</v>
      </c>
      <c r="C18" s="21" t="s">
        <v>57</v>
      </c>
      <c r="D18" s="21" t="s">
        <v>89</v>
      </c>
      <c r="E18" s="21" t="s">
        <v>57</v>
      </c>
      <c r="F18" s="21" t="s">
        <v>90</v>
      </c>
      <c r="G18" s="21" t="s">
        <v>69</v>
      </c>
      <c r="H18" s="21" t="s">
        <v>73</v>
      </c>
      <c r="I18" s="21" t="s">
        <v>74</v>
      </c>
      <c r="J18" s="21" t="s">
        <v>61</v>
      </c>
      <c r="K18" s="21" t="s">
        <v>75</v>
      </c>
      <c r="L18" s="11" t="s">
        <v>57</v>
      </c>
      <c r="M18" s="12">
        <v>16</v>
      </c>
      <c r="N18" s="13" t="s">
        <v>87</v>
      </c>
      <c r="O18" s="13" t="s">
        <v>88</v>
      </c>
    </row>
    <row r="19" spans="1:15" s="1" customFormat="1" ht="39.75" hidden="1" x14ac:dyDescent="0.7">
      <c r="A19" s="22" t="s">
        <v>66</v>
      </c>
      <c r="B19" s="21" t="s">
        <v>91</v>
      </c>
      <c r="C19" s="21" t="s">
        <v>57</v>
      </c>
      <c r="D19" s="21" t="s">
        <v>91</v>
      </c>
      <c r="E19" s="21" t="s">
        <v>57</v>
      </c>
      <c r="F19" s="21" t="s">
        <v>92</v>
      </c>
      <c r="G19" s="21" t="s">
        <v>69</v>
      </c>
      <c r="H19" s="21" t="s">
        <v>93</v>
      </c>
      <c r="I19" s="21" t="s">
        <v>10</v>
      </c>
      <c r="J19" s="21" t="s">
        <v>61</v>
      </c>
      <c r="K19" s="21" t="s">
        <v>71</v>
      </c>
      <c r="L19" s="11" t="s">
        <v>57</v>
      </c>
      <c r="M19" s="12">
        <v>17</v>
      </c>
      <c r="N19" s="13" t="s">
        <v>87</v>
      </c>
      <c r="O19" s="13" t="s">
        <v>88</v>
      </c>
    </row>
    <row r="20" spans="1:15" s="1" customFormat="1" ht="39.75" hidden="1" x14ac:dyDescent="0.7">
      <c r="A20" s="22" t="s">
        <v>66</v>
      </c>
      <c r="B20" s="21" t="s">
        <v>94</v>
      </c>
      <c r="C20" s="21" t="s">
        <v>57</v>
      </c>
      <c r="D20" s="21" t="s">
        <v>95</v>
      </c>
      <c r="E20" s="21" t="s">
        <v>57</v>
      </c>
      <c r="F20" s="21" t="s">
        <v>96</v>
      </c>
      <c r="G20" s="21" t="s">
        <v>69</v>
      </c>
      <c r="H20" s="21" t="s">
        <v>13</v>
      </c>
      <c r="I20" s="21" t="s">
        <v>25</v>
      </c>
      <c r="J20" s="21" t="s">
        <v>97</v>
      </c>
      <c r="K20" s="21" t="s">
        <v>62</v>
      </c>
      <c r="L20" s="11" t="s">
        <v>133</v>
      </c>
      <c r="M20" s="12">
        <v>18</v>
      </c>
      <c r="N20" s="13" t="s">
        <v>87</v>
      </c>
      <c r="O20" s="13" t="s">
        <v>88</v>
      </c>
    </row>
    <row r="21" spans="1:15" s="1" customFormat="1" ht="60" hidden="1" customHeight="1" x14ac:dyDescent="0.7">
      <c r="A21" s="22" t="s">
        <v>66</v>
      </c>
      <c r="B21" s="21" t="s">
        <v>98</v>
      </c>
      <c r="C21" s="21" t="s">
        <v>57</v>
      </c>
      <c r="D21" s="21" t="s">
        <v>99</v>
      </c>
      <c r="E21" s="21" t="s">
        <v>57</v>
      </c>
      <c r="F21" s="21" t="s">
        <v>100</v>
      </c>
      <c r="G21" s="21" t="s">
        <v>69</v>
      </c>
      <c r="H21" s="21" t="s">
        <v>93</v>
      </c>
      <c r="I21" s="21" t="s">
        <v>25</v>
      </c>
      <c r="J21" s="21" t="s">
        <v>97</v>
      </c>
      <c r="K21" s="21" t="s">
        <v>62</v>
      </c>
      <c r="L21" s="11" t="s">
        <v>57</v>
      </c>
      <c r="M21" s="12">
        <v>19</v>
      </c>
      <c r="N21" s="13" t="s">
        <v>87</v>
      </c>
      <c r="O21" s="13" t="s">
        <v>88</v>
      </c>
    </row>
    <row r="22" spans="1:15" s="1" customFormat="1" ht="60" hidden="1" customHeight="1" x14ac:dyDescent="0.7">
      <c r="A22" s="22" t="s">
        <v>66</v>
      </c>
      <c r="B22" s="21" t="s">
        <v>101</v>
      </c>
      <c r="C22" s="21" t="s">
        <v>57</v>
      </c>
      <c r="D22" s="21" t="s">
        <v>101</v>
      </c>
      <c r="E22" s="21" t="s">
        <v>57</v>
      </c>
      <c r="F22" s="21" t="s">
        <v>102</v>
      </c>
      <c r="G22" s="21" t="s">
        <v>69</v>
      </c>
      <c r="H22" s="21" t="s">
        <v>70</v>
      </c>
      <c r="I22" s="21" t="s">
        <v>103</v>
      </c>
      <c r="J22" s="21" t="s">
        <v>61</v>
      </c>
      <c r="K22" s="21" t="s">
        <v>104</v>
      </c>
      <c r="L22" s="11" t="s">
        <v>57</v>
      </c>
      <c r="M22" s="12">
        <v>20</v>
      </c>
      <c r="N22" s="13" t="s">
        <v>87</v>
      </c>
      <c r="O22" s="13" t="s">
        <v>88</v>
      </c>
    </row>
    <row r="23" spans="1:15" s="1" customFormat="1" ht="60" hidden="1" customHeight="1" x14ac:dyDescent="0.7">
      <c r="A23" s="23" t="s">
        <v>55</v>
      </c>
      <c r="B23" s="25" t="s">
        <v>105</v>
      </c>
      <c r="C23" s="25" t="s">
        <v>106</v>
      </c>
      <c r="D23" s="25" t="s">
        <v>107</v>
      </c>
      <c r="E23" s="25" t="s">
        <v>108</v>
      </c>
      <c r="F23" s="25" t="s">
        <v>21</v>
      </c>
      <c r="G23" s="25" t="s">
        <v>29</v>
      </c>
      <c r="H23" s="25" t="s">
        <v>109</v>
      </c>
      <c r="I23" s="25" t="s">
        <v>110</v>
      </c>
      <c r="J23" s="25" t="s">
        <v>97</v>
      </c>
      <c r="K23" s="25" t="s">
        <v>111</v>
      </c>
      <c r="L23" s="11" t="s">
        <v>152</v>
      </c>
      <c r="M23" s="12">
        <v>21</v>
      </c>
      <c r="N23" s="13" t="s">
        <v>153</v>
      </c>
      <c r="O23" s="13" t="s">
        <v>88</v>
      </c>
    </row>
    <row r="24" spans="1:15" s="1" customFormat="1" ht="60" hidden="1" customHeight="1" x14ac:dyDescent="0.7">
      <c r="A24" s="22" t="s">
        <v>55</v>
      </c>
      <c r="B24" s="21" t="s">
        <v>105</v>
      </c>
      <c r="C24" s="21" t="s">
        <v>112</v>
      </c>
      <c r="D24" s="21" t="s">
        <v>113</v>
      </c>
      <c r="E24" s="21" t="s">
        <v>108</v>
      </c>
      <c r="F24" s="21" t="s">
        <v>114</v>
      </c>
      <c r="G24" s="21" t="s">
        <v>29</v>
      </c>
      <c r="H24" s="21" t="s">
        <v>14</v>
      </c>
      <c r="I24" s="21" t="s">
        <v>110</v>
      </c>
      <c r="J24" s="21" t="s">
        <v>97</v>
      </c>
      <c r="K24" s="21" t="s">
        <v>111</v>
      </c>
      <c r="L24" s="11" t="s">
        <v>152</v>
      </c>
      <c r="M24" s="12">
        <v>22</v>
      </c>
      <c r="N24" s="13" t="s">
        <v>153</v>
      </c>
      <c r="O24" s="13" t="s">
        <v>88</v>
      </c>
    </row>
    <row r="25" spans="1:15" s="1" customFormat="1" ht="60" hidden="1" customHeight="1" x14ac:dyDescent="0.7">
      <c r="A25" s="22" t="s">
        <v>55</v>
      </c>
      <c r="B25" s="21" t="s">
        <v>105</v>
      </c>
      <c r="C25" s="21" t="s">
        <v>115</v>
      </c>
      <c r="D25" s="21" t="s">
        <v>116</v>
      </c>
      <c r="E25" s="21" t="s">
        <v>108</v>
      </c>
      <c r="F25" s="21" t="s">
        <v>117</v>
      </c>
      <c r="G25" s="21" t="s">
        <v>29</v>
      </c>
      <c r="H25" s="21" t="s">
        <v>109</v>
      </c>
      <c r="I25" s="21" t="s">
        <v>110</v>
      </c>
      <c r="J25" s="21" t="s">
        <v>118</v>
      </c>
      <c r="K25" s="21" t="s">
        <v>111</v>
      </c>
      <c r="L25" s="11" t="s">
        <v>152</v>
      </c>
      <c r="M25" s="12">
        <v>23</v>
      </c>
      <c r="N25" s="13" t="s">
        <v>153</v>
      </c>
      <c r="O25" s="13" t="s">
        <v>88</v>
      </c>
    </row>
    <row r="26" spans="1:15" s="1" customFormat="1" ht="60" hidden="1" customHeight="1" x14ac:dyDescent="0.7">
      <c r="A26" s="22" t="s">
        <v>55</v>
      </c>
      <c r="B26" s="21" t="s">
        <v>105</v>
      </c>
      <c r="C26" s="21" t="s">
        <v>119</v>
      </c>
      <c r="D26" s="21" t="s">
        <v>120</v>
      </c>
      <c r="E26" s="21" t="s">
        <v>108</v>
      </c>
      <c r="F26" s="21" t="s">
        <v>117</v>
      </c>
      <c r="G26" s="21" t="s">
        <v>121</v>
      </c>
      <c r="H26" s="21" t="s">
        <v>18</v>
      </c>
      <c r="I26" s="21" t="s">
        <v>110</v>
      </c>
      <c r="J26" s="21" t="s">
        <v>122</v>
      </c>
      <c r="K26" s="21" t="s">
        <v>111</v>
      </c>
      <c r="L26" s="11" t="s">
        <v>152</v>
      </c>
      <c r="M26" s="12">
        <v>24</v>
      </c>
      <c r="N26" s="13" t="s">
        <v>153</v>
      </c>
      <c r="O26" s="13" t="s">
        <v>88</v>
      </c>
    </row>
    <row r="27" spans="1:15" s="1" customFormat="1" ht="60" hidden="1" customHeight="1" x14ac:dyDescent="0.7">
      <c r="A27" s="22" t="s">
        <v>123</v>
      </c>
      <c r="B27" s="21" t="s">
        <v>124</v>
      </c>
      <c r="C27" s="21" t="s">
        <v>125</v>
      </c>
      <c r="D27" s="21" t="s">
        <v>126</v>
      </c>
      <c r="E27" s="21" t="s">
        <v>57</v>
      </c>
      <c r="F27" s="21" t="s">
        <v>127</v>
      </c>
      <c r="G27" s="21" t="s">
        <v>128</v>
      </c>
      <c r="H27" s="21" t="s">
        <v>129</v>
      </c>
      <c r="I27" s="21" t="s">
        <v>130</v>
      </c>
      <c r="J27" s="21" t="s">
        <v>131</v>
      </c>
      <c r="K27" s="21" t="s">
        <v>132</v>
      </c>
      <c r="L27" s="11" t="s">
        <v>170</v>
      </c>
      <c r="M27" s="12">
        <v>26</v>
      </c>
      <c r="N27" s="13" t="s">
        <v>171</v>
      </c>
      <c r="O27" s="13" t="s">
        <v>57</v>
      </c>
    </row>
    <row r="28" spans="1:15" s="1" customFormat="1" ht="60" hidden="1" customHeight="1" x14ac:dyDescent="0.7">
      <c r="A28" s="22" t="s">
        <v>55</v>
      </c>
      <c r="B28" s="21" t="s">
        <v>23</v>
      </c>
      <c r="C28" s="21" t="s">
        <v>57</v>
      </c>
      <c r="D28" s="21" t="s">
        <v>159</v>
      </c>
      <c r="E28" s="21" t="s">
        <v>57</v>
      </c>
      <c r="F28" s="21" t="s">
        <v>235</v>
      </c>
      <c r="G28" s="21" t="s">
        <v>15</v>
      </c>
      <c r="H28" s="21" t="s">
        <v>7</v>
      </c>
      <c r="I28" s="21" t="s">
        <v>161</v>
      </c>
      <c r="J28" s="21" t="s">
        <v>8</v>
      </c>
      <c r="K28" s="21" t="s">
        <v>162</v>
      </c>
      <c r="L28" s="11" t="s">
        <v>170</v>
      </c>
      <c r="M28" s="12">
        <v>27</v>
      </c>
      <c r="N28" s="13" t="s">
        <v>171</v>
      </c>
      <c r="O28" s="13" t="s">
        <v>57</v>
      </c>
    </row>
    <row r="29" spans="1:15" s="1" customFormat="1" ht="60" hidden="1" customHeight="1" x14ac:dyDescent="0.7">
      <c r="A29" s="22" t="s">
        <v>55</v>
      </c>
      <c r="B29" s="21" t="s">
        <v>23</v>
      </c>
      <c r="C29" s="21" t="s">
        <v>57</v>
      </c>
      <c r="D29" s="21" t="s">
        <v>159</v>
      </c>
      <c r="E29" s="21" t="s">
        <v>57</v>
      </c>
      <c r="F29" s="21" t="s">
        <v>236</v>
      </c>
      <c r="G29" s="21" t="s">
        <v>15</v>
      </c>
      <c r="H29" s="21" t="s">
        <v>7</v>
      </c>
      <c r="I29" s="21" t="s">
        <v>25</v>
      </c>
      <c r="J29" s="21" t="s">
        <v>8</v>
      </c>
      <c r="K29" s="21" t="s">
        <v>164</v>
      </c>
      <c r="L29" s="11" t="s">
        <v>174</v>
      </c>
      <c r="M29" s="12">
        <v>28</v>
      </c>
      <c r="N29" s="13" t="s">
        <v>171</v>
      </c>
      <c r="O29" s="13" t="s">
        <v>57</v>
      </c>
    </row>
    <row r="30" spans="1:15" s="1" customFormat="1" ht="60" hidden="1" customHeight="1" x14ac:dyDescent="0.7">
      <c r="A30" s="22" t="s">
        <v>55</v>
      </c>
      <c r="B30" s="21" t="s">
        <v>23</v>
      </c>
      <c r="C30" s="21" t="s">
        <v>57</v>
      </c>
      <c r="D30" s="21" t="s">
        <v>159</v>
      </c>
      <c r="E30" s="21" t="s">
        <v>237</v>
      </c>
      <c r="F30" s="21" t="s">
        <v>238</v>
      </c>
      <c r="G30" s="21" t="s">
        <v>15</v>
      </c>
      <c r="H30" s="21" t="s">
        <v>14</v>
      </c>
      <c r="I30" s="21" t="s">
        <v>239</v>
      </c>
      <c r="J30" s="21" t="s">
        <v>8</v>
      </c>
      <c r="K30" s="21" t="s">
        <v>240</v>
      </c>
      <c r="L30" s="11" t="s">
        <v>176</v>
      </c>
      <c r="M30" s="12">
        <v>29</v>
      </c>
      <c r="N30" s="13" t="s">
        <v>57</v>
      </c>
      <c r="O30" s="13" t="s">
        <v>57</v>
      </c>
    </row>
    <row r="31" spans="1:15" s="1" customFormat="1" ht="60" hidden="1" customHeight="1" x14ac:dyDescent="0.7">
      <c r="A31" s="22" t="s">
        <v>66</v>
      </c>
      <c r="B31" s="21" t="s">
        <v>166</v>
      </c>
      <c r="C31" s="21" t="s">
        <v>57</v>
      </c>
      <c r="D31" s="21" t="s">
        <v>167</v>
      </c>
      <c r="E31" s="21" t="s">
        <v>57</v>
      </c>
      <c r="F31" s="21" t="s">
        <v>168</v>
      </c>
      <c r="G31" s="21" t="s">
        <v>15</v>
      </c>
      <c r="H31" s="21">
        <v>15</v>
      </c>
      <c r="I31" s="21" t="s">
        <v>74</v>
      </c>
      <c r="J31" s="21" t="s">
        <v>8</v>
      </c>
      <c r="K31" s="21" t="s">
        <v>169</v>
      </c>
      <c r="L31" s="11" t="s">
        <v>176</v>
      </c>
      <c r="M31" s="12">
        <v>30</v>
      </c>
      <c r="N31" s="13" t="s">
        <v>57</v>
      </c>
      <c r="O31" s="13" t="s">
        <v>57</v>
      </c>
    </row>
    <row r="32" spans="1:15" s="1" customFormat="1" ht="60" hidden="1" customHeight="1" x14ac:dyDescent="0.7">
      <c r="A32" s="22" t="s">
        <v>66</v>
      </c>
      <c r="B32" s="21" t="s">
        <v>166</v>
      </c>
      <c r="C32" s="21" t="s">
        <v>57</v>
      </c>
      <c r="D32" s="21" t="s">
        <v>167</v>
      </c>
      <c r="E32" s="21" t="s">
        <v>57</v>
      </c>
      <c r="F32" s="21" t="s">
        <v>168</v>
      </c>
      <c r="G32" s="21" t="s">
        <v>15</v>
      </c>
      <c r="H32" s="21">
        <v>15</v>
      </c>
      <c r="I32" s="21" t="s">
        <v>172</v>
      </c>
      <c r="J32" s="21" t="s">
        <v>8</v>
      </c>
      <c r="K32" s="21" t="s">
        <v>169</v>
      </c>
      <c r="L32" s="11" t="s">
        <v>179</v>
      </c>
      <c r="M32" s="12">
        <v>31</v>
      </c>
      <c r="N32" s="13" t="s">
        <v>180</v>
      </c>
      <c r="O32" s="13" t="s">
        <v>88</v>
      </c>
    </row>
    <row r="33" spans="1:15" s="1" customFormat="1" ht="60" hidden="1" customHeight="1" x14ac:dyDescent="0.7">
      <c r="A33" s="22" t="s">
        <v>66</v>
      </c>
      <c r="B33" s="21" t="s">
        <v>166</v>
      </c>
      <c r="C33" s="21" t="s">
        <v>57</v>
      </c>
      <c r="D33" s="21" t="s">
        <v>167</v>
      </c>
      <c r="E33" s="21" t="s">
        <v>57</v>
      </c>
      <c r="F33" s="21" t="s">
        <v>173</v>
      </c>
      <c r="G33" s="21" t="s">
        <v>15</v>
      </c>
      <c r="H33" s="21">
        <v>9</v>
      </c>
      <c r="I33" s="21" t="s">
        <v>25</v>
      </c>
      <c r="J33" s="21" t="s">
        <v>8</v>
      </c>
      <c r="K33" s="21" t="s">
        <v>169</v>
      </c>
      <c r="L33" s="11" t="s">
        <v>179</v>
      </c>
      <c r="M33" s="12">
        <v>32</v>
      </c>
      <c r="N33" s="13" t="s">
        <v>180</v>
      </c>
      <c r="O33" s="13" t="s">
        <v>88</v>
      </c>
    </row>
    <row r="34" spans="1:15" s="1" customFormat="1" ht="60" hidden="1" customHeight="1" x14ac:dyDescent="0.7">
      <c r="A34" s="22" t="s">
        <v>66</v>
      </c>
      <c r="B34" s="21" t="s">
        <v>166</v>
      </c>
      <c r="C34" s="21" t="s">
        <v>57</v>
      </c>
      <c r="D34" s="21" t="s">
        <v>167</v>
      </c>
      <c r="E34" s="21" t="s">
        <v>57</v>
      </c>
      <c r="F34" s="21" t="s">
        <v>173</v>
      </c>
      <c r="G34" s="21" t="s">
        <v>15</v>
      </c>
      <c r="H34" s="21">
        <v>12</v>
      </c>
      <c r="I34" s="21" t="s">
        <v>175</v>
      </c>
      <c r="J34" s="21" t="s">
        <v>8</v>
      </c>
      <c r="K34" s="21" t="s">
        <v>169</v>
      </c>
      <c r="L34" s="11" t="s">
        <v>185</v>
      </c>
      <c r="M34" s="12">
        <v>33</v>
      </c>
      <c r="N34" s="13" t="s">
        <v>180</v>
      </c>
      <c r="O34" s="13" t="s">
        <v>88</v>
      </c>
    </row>
    <row r="35" spans="1:15" s="1" customFormat="1" ht="60" hidden="1" customHeight="1" x14ac:dyDescent="0.7">
      <c r="A35" s="22" t="s">
        <v>66</v>
      </c>
      <c r="B35" s="21" t="s">
        <v>166</v>
      </c>
      <c r="C35" s="21" t="s">
        <v>57</v>
      </c>
      <c r="D35" s="21" t="s">
        <v>167</v>
      </c>
      <c r="E35" s="21" t="s">
        <v>57</v>
      </c>
      <c r="F35" s="21" t="s">
        <v>173</v>
      </c>
      <c r="G35" s="21" t="s">
        <v>15</v>
      </c>
      <c r="H35" s="21">
        <v>15</v>
      </c>
      <c r="I35" s="21" t="s">
        <v>177</v>
      </c>
      <c r="J35" s="21" t="s">
        <v>8</v>
      </c>
      <c r="K35" s="21" t="s">
        <v>169</v>
      </c>
      <c r="L35" s="11" t="s">
        <v>189</v>
      </c>
      <c r="M35" s="12">
        <v>34</v>
      </c>
      <c r="N35" s="13" t="s">
        <v>180</v>
      </c>
      <c r="O35" s="13" t="s">
        <v>88</v>
      </c>
    </row>
    <row r="36" spans="1:15" s="1" customFormat="1" ht="60" hidden="1"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customHeight="1" x14ac:dyDescent="0.7">
      <c r="A39" s="22" t="s">
        <v>134</v>
      </c>
      <c r="B39" s="21" t="s">
        <v>241</v>
      </c>
      <c r="C39" s="21" t="s">
        <v>57</v>
      </c>
      <c r="D39" s="21" t="s">
        <v>242</v>
      </c>
      <c r="E39" s="21" t="s">
        <v>243</v>
      </c>
      <c r="F39" s="21" t="s">
        <v>244</v>
      </c>
      <c r="G39" s="21" t="s">
        <v>15</v>
      </c>
      <c r="H39" s="21" t="s">
        <v>245</v>
      </c>
      <c r="I39" s="21" t="s">
        <v>246</v>
      </c>
      <c r="J39" s="21" t="s">
        <v>97</v>
      </c>
      <c r="K39" s="29" t="s">
        <v>247</v>
      </c>
      <c r="L39" s="11" t="s">
        <v>189</v>
      </c>
      <c r="M39" s="12">
        <v>38</v>
      </c>
      <c r="N39" s="13" t="s">
        <v>180</v>
      </c>
      <c r="O39" s="13" t="s">
        <v>88</v>
      </c>
    </row>
    <row r="40" spans="1:15" s="1" customFormat="1" ht="60" customHeight="1" x14ac:dyDescent="0.7">
      <c r="A40" s="22" t="s">
        <v>134</v>
      </c>
      <c r="B40" s="21" t="s">
        <v>241</v>
      </c>
      <c r="C40" s="21" t="s">
        <v>57</v>
      </c>
      <c r="D40" s="21" t="s">
        <v>242</v>
      </c>
      <c r="E40" s="21" t="s">
        <v>243</v>
      </c>
      <c r="F40" s="21" t="s">
        <v>248</v>
      </c>
      <c r="G40" s="21" t="s">
        <v>15</v>
      </c>
      <c r="H40" s="21" t="s">
        <v>249</v>
      </c>
      <c r="I40" s="21" t="s">
        <v>250</v>
      </c>
      <c r="J40" s="21" t="s">
        <v>97</v>
      </c>
      <c r="K40" s="29" t="s">
        <v>251</v>
      </c>
      <c r="L40" s="11" t="s">
        <v>189</v>
      </c>
      <c r="M40" s="12">
        <v>39</v>
      </c>
      <c r="N40" s="13" t="s">
        <v>180</v>
      </c>
      <c r="O40" s="13" t="s">
        <v>88</v>
      </c>
    </row>
    <row r="41" spans="1:15" s="1" customFormat="1" ht="60" customHeight="1" x14ac:dyDescent="0.7">
      <c r="A41" s="22" t="s">
        <v>134</v>
      </c>
      <c r="B41" s="21" t="s">
        <v>241</v>
      </c>
      <c r="C41" s="21" t="s">
        <v>57</v>
      </c>
      <c r="D41" s="21" t="s">
        <v>242</v>
      </c>
      <c r="E41" s="21" t="s">
        <v>243</v>
      </c>
      <c r="F41" s="21" t="s">
        <v>252</v>
      </c>
      <c r="G41" s="21" t="s">
        <v>15</v>
      </c>
      <c r="H41" s="21" t="s">
        <v>249</v>
      </c>
      <c r="I41" s="21" t="s">
        <v>253</v>
      </c>
      <c r="J41" s="21" t="s">
        <v>97</v>
      </c>
      <c r="K41" s="29" t="s">
        <v>254</v>
      </c>
      <c r="L41" s="11" t="s">
        <v>170</v>
      </c>
      <c r="M41" s="12">
        <v>40</v>
      </c>
      <c r="N41" s="13" t="s">
        <v>171</v>
      </c>
      <c r="O41" s="13" t="s">
        <v>57</v>
      </c>
    </row>
    <row r="42" spans="1:15" s="1" customFormat="1" ht="60" customHeight="1" x14ac:dyDescent="0.7">
      <c r="A42" s="22" t="s">
        <v>134</v>
      </c>
      <c r="B42" s="21" t="s">
        <v>241</v>
      </c>
      <c r="C42" s="21" t="s">
        <v>57</v>
      </c>
      <c r="D42" s="21" t="s">
        <v>242</v>
      </c>
      <c r="E42" s="21" t="s">
        <v>243</v>
      </c>
      <c r="F42" s="21" t="s">
        <v>255</v>
      </c>
      <c r="G42" s="21" t="s">
        <v>15</v>
      </c>
      <c r="H42" s="21" t="s">
        <v>249</v>
      </c>
      <c r="I42" s="21" t="s">
        <v>256</v>
      </c>
      <c r="J42" s="21" t="s">
        <v>97</v>
      </c>
      <c r="K42" s="29" t="s">
        <v>257</v>
      </c>
      <c r="L42" s="11" t="s">
        <v>170</v>
      </c>
      <c r="M42" s="12">
        <v>41</v>
      </c>
      <c r="N42" s="13" t="s">
        <v>171</v>
      </c>
      <c r="O42" s="13" t="s">
        <v>57</v>
      </c>
    </row>
    <row r="43" spans="1:15" s="1" customFormat="1" ht="60" customHeight="1" x14ac:dyDescent="0.7">
      <c r="A43" s="22" t="s">
        <v>134</v>
      </c>
      <c r="B43" s="21" t="s">
        <v>241</v>
      </c>
      <c r="C43" s="21" t="s">
        <v>57</v>
      </c>
      <c r="D43" s="21" t="s">
        <v>242</v>
      </c>
      <c r="E43" s="21" t="s">
        <v>243</v>
      </c>
      <c r="F43" s="21" t="s">
        <v>258</v>
      </c>
      <c r="G43" s="21" t="s">
        <v>15</v>
      </c>
      <c r="H43" s="21" t="s">
        <v>249</v>
      </c>
      <c r="I43" s="21" t="s">
        <v>259</v>
      </c>
      <c r="J43" s="21" t="s">
        <v>97</v>
      </c>
      <c r="K43" s="29" t="s">
        <v>260</v>
      </c>
      <c r="L43" s="11" t="s">
        <v>219</v>
      </c>
      <c r="M43" s="12">
        <v>42</v>
      </c>
      <c r="N43" s="13" t="s">
        <v>171</v>
      </c>
      <c r="O43" s="13" t="s">
        <v>57</v>
      </c>
    </row>
    <row r="44" spans="1:15" s="1" customFormat="1" ht="60" customHeight="1" x14ac:dyDescent="0.7">
      <c r="A44" s="22" t="s">
        <v>134</v>
      </c>
      <c r="B44" s="21" t="s">
        <v>241</v>
      </c>
      <c r="C44" s="21" t="s">
        <v>57</v>
      </c>
      <c r="D44" s="21" t="s">
        <v>242</v>
      </c>
      <c r="E44" s="21" t="s">
        <v>243</v>
      </c>
      <c r="F44" s="21" t="s">
        <v>261</v>
      </c>
      <c r="G44" s="21" t="s">
        <v>15</v>
      </c>
      <c r="H44" s="21" t="s">
        <v>249</v>
      </c>
      <c r="I44" s="21" t="s">
        <v>177</v>
      </c>
      <c r="J44" s="21" t="s">
        <v>97</v>
      </c>
      <c r="K44" s="29" t="s">
        <v>262</v>
      </c>
      <c r="L44" s="11" t="s">
        <v>219</v>
      </c>
      <c r="M44" s="12">
        <v>43</v>
      </c>
      <c r="N44" s="13" t="s">
        <v>171</v>
      </c>
      <c r="O44" s="13" t="s">
        <v>57</v>
      </c>
    </row>
    <row r="45" spans="1:15" s="1" customFormat="1" ht="60" customHeight="1" x14ac:dyDescent="0.7">
      <c r="A45" s="22" t="s">
        <v>134</v>
      </c>
      <c r="B45" s="21" t="s">
        <v>241</v>
      </c>
      <c r="C45" s="21" t="s">
        <v>57</v>
      </c>
      <c r="D45" s="21" t="s">
        <v>242</v>
      </c>
      <c r="E45" s="21" t="s">
        <v>243</v>
      </c>
      <c r="F45" s="21" t="s">
        <v>263</v>
      </c>
      <c r="G45" s="21" t="s">
        <v>15</v>
      </c>
      <c r="H45" s="21" t="s">
        <v>249</v>
      </c>
      <c r="I45" s="21" t="s">
        <v>264</v>
      </c>
      <c r="J45" s="21" t="s">
        <v>97</v>
      </c>
      <c r="K45" s="29" t="s">
        <v>265</v>
      </c>
      <c r="L45" s="11" t="s">
        <v>57</v>
      </c>
      <c r="M45" s="12">
        <v>44</v>
      </c>
      <c r="N45" s="13" t="s">
        <v>221</v>
      </c>
      <c r="O45" s="13" t="s">
        <v>57</v>
      </c>
    </row>
    <row r="46" spans="1:15" s="1" customFormat="1" ht="60" customHeight="1" x14ac:dyDescent="0.7">
      <c r="A46" s="22" t="s">
        <v>134</v>
      </c>
      <c r="B46" s="21" t="s">
        <v>241</v>
      </c>
      <c r="C46" s="21" t="s">
        <v>57</v>
      </c>
      <c r="D46" s="21" t="s">
        <v>242</v>
      </c>
      <c r="E46" s="21" t="s">
        <v>243</v>
      </c>
      <c r="F46" s="21" t="s">
        <v>266</v>
      </c>
      <c r="G46" s="21" t="s">
        <v>15</v>
      </c>
      <c r="H46" s="21" t="s">
        <v>249</v>
      </c>
      <c r="I46" s="21" t="s">
        <v>267</v>
      </c>
      <c r="J46" s="21" t="s">
        <v>97</v>
      </c>
      <c r="K46" s="29" t="s">
        <v>268</v>
      </c>
      <c r="L46" s="11" t="s">
        <v>57</v>
      </c>
      <c r="M46" s="12">
        <v>45</v>
      </c>
      <c r="N46" s="13" t="s">
        <v>221</v>
      </c>
      <c r="O46" s="13" t="s">
        <v>57</v>
      </c>
    </row>
    <row r="47" spans="1:15" s="1" customFormat="1" ht="60" customHeight="1" x14ac:dyDescent="0.7">
      <c r="A47" s="22" t="s">
        <v>134</v>
      </c>
      <c r="B47" s="21" t="s">
        <v>241</v>
      </c>
      <c r="C47" s="21" t="s">
        <v>57</v>
      </c>
      <c r="D47" s="21" t="s">
        <v>242</v>
      </c>
      <c r="E47" s="21" t="s">
        <v>243</v>
      </c>
      <c r="F47" s="21" t="s">
        <v>269</v>
      </c>
      <c r="G47" s="21" t="s">
        <v>15</v>
      </c>
      <c r="H47" s="21" t="s">
        <v>249</v>
      </c>
      <c r="I47" s="21" t="s">
        <v>270</v>
      </c>
      <c r="J47" s="21" t="s">
        <v>97</v>
      </c>
      <c r="K47" s="29" t="s">
        <v>271</v>
      </c>
      <c r="L47" s="11" t="s">
        <v>222</v>
      </c>
      <c r="M47" s="12">
        <v>46</v>
      </c>
      <c r="N47" s="13" t="s">
        <v>221</v>
      </c>
      <c r="O47" s="13" t="s">
        <v>57</v>
      </c>
    </row>
    <row r="48" spans="1:15" s="1" customFormat="1" ht="60" customHeight="1" x14ac:dyDescent="0.7">
      <c r="A48" s="22" t="s">
        <v>134</v>
      </c>
      <c r="B48" s="21" t="s">
        <v>241</v>
      </c>
      <c r="C48" s="21" t="s">
        <v>57</v>
      </c>
      <c r="D48" s="21" t="s">
        <v>242</v>
      </c>
      <c r="E48" s="21" t="s">
        <v>243</v>
      </c>
      <c r="F48" s="21" t="s">
        <v>272</v>
      </c>
      <c r="G48" s="21" t="s">
        <v>15</v>
      </c>
      <c r="H48" s="21" t="s">
        <v>249</v>
      </c>
      <c r="I48" s="21" t="s">
        <v>175</v>
      </c>
      <c r="J48" s="21" t="s">
        <v>97</v>
      </c>
      <c r="K48" s="29" t="s">
        <v>273</v>
      </c>
      <c r="L48" s="11" t="s">
        <v>222</v>
      </c>
      <c r="M48" s="12">
        <v>47</v>
      </c>
      <c r="N48" s="13" t="s">
        <v>221</v>
      </c>
      <c r="O48" s="13" t="s">
        <v>57</v>
      </c>
    </row>
    <row r="49" spans="1:15" s="1" customFormat="1" ht="60" customHeight="1" x14ac:dyDescent="0.7">
      <c r="A49" s="22" t="s">
        <v>134</v>
      </c>
      <c r="B49" s="21" t="s">
        <v>241</v>
      </c>
      <c r="C49" s="21" t="s">
        <v>57</v>
      </c>
      <c r="D49" s="21" t="s">
        <v>242</v>
      </c>
      <c r="E49" s="21" t="s">
        <v>243</v>
      </c>
      <c r="F49" s="21" t="s">
        <v>274</v>
      </c>
      <c r="G49" s="21" t="s">
        <v>15</v>
      </c>
      <c r="H49" s="21" t="s">
        <v>249</v>
      </c>
      <c r="I49" s="21" t="s">
        <v>172</v>
      </c>
      <c r="J49" s="21" t="s">
        <v>97</v>
      </c>
      <c r="K49" s="29"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事前申込"/>
      </filters>
    </filterColumn>
  </autoFilter>
  <mergeCells count="1">
    <mergeCell ref="B1:K1"/>
  </mergeCells>
  <phoneticPr fontId="1"/>
  <conditionalFormatting sqref="A1:A2 A81:A1048576 L3:L80">
    <cfRule type="cellIs" dxfId="92" priority="19" operator="equal">
      <formula>"随時申込"</formula>
    </cfRule>
    <cfRule type="cellIs" dxfId="91" priority="20" operator="equal">
      <formula>"当日会場受付"</formula>
    </cfRule>
    <cfRule type="cellIs" dxfId="90" priority="21" operator="equal">
      <formula>"事前申込"</formula>
    </cfRule>
  </conditionalFormatting>
  <conditionalFormatting sqref="A3:A26">
    <cfRule type="cellIs" dxfId="89" priority="1" operator="equal">
      <formula>"延期"</formula>
    </cfRule>
    <cfRule type="cellIs" dxfId="88" priority="2" operator="equal">
      <formula>"未定"</formula>
    </cfRule>
    <cfRule type="cellIs" dxfId="87" priority="3" operator="equal">
      <formula>"中止"</formula>
    </cfRule>
  </conditionalFormatting>
  <conditionalFormatting sqref="A27:A42">
    <cfRule type="cellIs" dxfId="86" priority="13" operator="equal">
      <formula>"延期"</formula>
    </cfRule>
    <cfRule type="cellIs" dxfId="85" priority="14" operator="equal">
      <formula>"未定"</formula>
    </cfRule>
    <cfRule type="cellIs" dxfId="84" priority="15" operator="equal">
      <formula>"中止"</formula>
    </cfRule>
  </conditionalFormatting>
  <conditionalFormatting sqref="A43:A49">
    <cfRule type="cellIs" dxfId="83" priority="7" operator="equal">
      <formula>"延期"</formula>
    </cfRule>
    <cfRule type="cellIs" dxfId="82" priority="8" operator="equal">
      <formula>"未定"</formula>
    </cfRule>
    <cfRule type="cellIs" dxfId="81" priority="9" operator="equal">
      <formula>"中止"</formula>
    </cfRule>
  </conditionalFormatting>
  <hyperlinks>
    <hyperlink ref="M16" location="'13~16'!A1" display="'13~16'!A1" xr:uid="{621AF6A1-948C-4748-971E-92C4E2C8FA98}"/>
    <hyperlink ref="M17" location="'13~16'!A1" display="'13~16'!A1" xr:uid="{C422686B-E70F-45D7-839A-1094F42C122B}"/>
    <hyperlink ref="M18" location="'13~16'!A1" display="'13~16'!A1" xr:uid="{D6AF6E4F-7BFA-4476-A9CC-7C9574C384D6}"/>
    <hyperlink ref="M19" location="'17~20'!A1" display="'17~20'!A1" xr:uid="{85666F50-0BCE-496B-B616-EC07AF33F577}"/>
    <hyperlink ref="M21" location="'17~20'!A1" display="'17~20'!A1" xr:uid="{0F2CEC56-A4A8-4A5C-A841-9143EAA526FC}"/>
    <hyperlink ref="M22" location="'17~20'!A1" display="'17~20'!A1" xr:uid="{EA7468AA-A927-4743-960C-D76981FEAF66}"/>
    <hyperlink ref="M23" location="'21~24'!A1" display="'21~24'!A1" xr:uid="{BB650C9B-825F-469F-9A7E-AFDD812CA46E}"/>
    <hyperlink ref="M24" location="'21~24'!A1" display="'21~24'!A1" xr:uid="{55815196-814C-44FE-9C2E-DFF18CA4B8C4}"/>
    <hyperlink ref="M25" location="'21~24'!A1" display="'21~24'!A1" xr:uid="{206184F9-FBF5-4197-B7F0-22588B1A826C}"/>
    <hyperlink ref="M26" location="'21~24'!A1" display="'21~24'!A1" xr:uid="{E40E95BD-C6FF-43EF-8A1F-EE562EE10D30}"/>
    <hyperlink ref="M34" location="'33~36'!A1" display="'33~36'!A1" xr:uid="{8B416C1A-AB70-45D5-9953-F68A05337FFD}"/>
    <hyperlink ref="M35" location="'33~36'!A1" display="'33~36'!A1" xr:uid="{77FA6D97-0E9B-4BAA-857A-1B0CFC08F084}"/>
    <hyperlink ref="M36" location="'33~36'!A1" display="'33~36'!A1" xr:uid="{CFBBB4B9-5C73-4247-8058-C8AFA8C8584C}"/>
    <hyperlink ref="M37" location="'33~36'!A1" display="'33~36'!A1" xr:uid="{3CFD6844-CA6D-4A3A-B991-5C2F5B89096F}"/>
    <hyperlink ref="M38" location="'37~40'!A1" display="'37~40'!A1" xr:uid="{62DFCA16-ED25-4175-A09F-9409E27731FF}"/>
    <hyperlink ref="M39" location="'37~40'!A1" display="'37~40'!A1" xr:uid="{934FB975-97A4-496D-AE8B-198C9E96AE05}"/>
    <hyperlink ref="M40" location="'37~40'!A1" display="'37~40'!A1" xr:uid="{3E747538-5D0B-4968-A946-58AFCDF67621}"/>
    <hyperlink ref="M41" location="'37~40'!A1" display="'37~40'!A1" xr:uid="{6922A455-13CC-4CC2-A4A9-0CA8D6D67E72}"/>
    <hyperlink ref="M42" location="'41~44 '!A1" display="'41~44 '!A1" xr:uid="{38098825-B18B-4658-B870-78B550C833A4}"/>
    <hyperlink ref="M43" location="'41~44 '!A1" display="'41~44 '!A1" xr:uid="{AACB0C84-D443-4B92-AC15-C8EF5F7784EB}"/>
    <hyperlink ref="M44" location="'41~44 '!A1" display="'41~44 '!A1" xr:uid="{1E4C4258-4DA9-44A7-8C30-FF9B830A8B03}"/>
    <hyperlink ref="M45" location="'41~44'!A1" display="'41~44'!A1" xr:uid="{2E09B8EE-A457-424E-B64F-7636CADCFAB9}"/>
    <hyperlink ref="M46" location="'45~48'!A1" display="'45~48'!A1" xr:uid="{504A1F29-4E61-4E9E-BEE7-5D8E59E6394B}"/>
    <hyperlink ref="M47" location="'45~48'!A1" display="'45~48'!A1" xr:uid="{1936411E-4CB7-47A8-AB50-7305E38421A5}"/>
    <hyperlink ref="M48" location="'45~48'!A1" display="'45~48'!A1" xr:uid="{C4DEF587-8ACD-45B9-A19A-4D833B319F62}"/>
    <hyperlink ref="M49" location="'45~48'!A1" display="'45~48'!A1" xr:uid="{806051F9-76CA-4175-8C07-E8694F9E0FC4}"/>
    <hyperlink ref="M4" location="'1~4'!A1" display="'1~4'!A1" xr:uid="{03229BFF-EFC6-40AC-857D-41718B42FD70}"/>
    <hyperlink ref="M50" location="'49~52 '!A1" display="'49~52 '!A1" xr:uid="{E0A8C076-9DFC-4D52-859F-9CF777BF0A74}"/>
    <hyperlink ref="M51" location="'49~52 '!A1" display="'49~52 '!A1" xr:uid="{28C844C5-EEEA-4C2A-A494-79BE98309D8D}"/>
    <hyperlink ref="M52" location="'49~52 '!A1" display="'49~52 '!A1" xr:uid="{975B7A01-FD48-4874-88E2-5F2E290D9A28}"/>
    <hyperlink ref="M53" location="'49~52 '!A1" display="'49~52 '!A1" xr:uid="{F0D7A6D0-D9A0-4D86-8064-B8F6F03A64DD}"/>
    <hyperlink ref="M54" location="'53~56 '!A1" display="'53~56 '!A1" xr:uid="{FC9ECE63-9767-42B7-B54C-86C9FCAF1F2C}"/>
    <hyperlink ref="M55" location="'53~56 '!A1" display="'53~56 '!A1" xr:uid="{ACF84850-9BC9-4852-9AFF-1067ED329954}"/>
    <hyperlink ref="M56" location="'53~56 '!A1" display="'53~56 '!A1" xr:uid="{28B66204-7FC6-4E0C-A712-935E87C8EF18}"/>
    <hyperlink ref="M57" location="'53~56 '!A1" display="'53~56 '!A1" xr:uid="{01571181-A921-48AD-BF31-2C19D4BF8E5C}"/>
    <hyperlink ref="M58" location="'57~60'!A1" display="'57~60'!A1" xr:uid="{CF59D692-CCF1-4AB6-B478-ACDF6432C3D6}"/>
    <hyperlink ref="M59" location="'57~60'!A1" display="'57~60'!A1" xr:uid="{72A47670-F8CF-4E3E-8D00-BB39EE67EDC3}"/>
    <hyperlink ref="M60" location="'57~60'!A1" display="'57~60'!A1" xr:uid="{A920155A-695B-45E6-B7A0-327141B0BF08}"/>
    <hyperlink ref="M61" location="'57~60'!A1" display="'57~60'!A1" xr:uid="{F84D4753-F738-4FB2-8B43-0D522F33D75B}"/>
    <hyperlink ref="M62" location="'61~64 '!A1" display="'61~64 '!A1" xr:uid="{EEEDC3A1-892B-4AF4-A137-F81E7A748559}"/>
    <hyperlink ref="M63" location="'61~64 '!A1" display="'61~64 '!A1" xr:uid="{CACF43F1-E78D-4AED-B150-101A4F4FFE3D}"/>
    <hyperlink ref="M64" location="'61~64 '!A1" display="'61~64 '!A1" xr:uid="{BCCE202D-A51A-40CC-BD02-C2301F248727}"/>
    <hyperlink ref="M65" location="'61~64 '!A1" display="'61~64 '!A1" xr:uid="{68DE8F5A-8359-4694-AEEF-1D31AD750D24}"/>
    <hyperlink ref="M66" location="'61~64 '!A1" display="'61~64 '!A1" xr:uid="{9F7CE400-23C3-446D-AD80-C26A48437954}"/>
    <hyperlink ref="M67" location="'61~64 '!A1" display="'61~64 '!A1" xr:uid="{A1EE8CEB-348B-4D7A-80C0-04887ED7D15F}"/>
    <hyperlink ref="M68" location="'61~64 '!A1" display="'61~64 '!A1" xr:uid="{9F5FC4E2-1341-42D8-A750-C854A65AA08D}"/>
    <hyperlink ref="M69" location="'61~64 '!A1" display="'61~64 '!A1" xr:uid="{A33DBAAC-DB4F-4AC6-BDEF-2CE9A4B4623F}"/>
    <hyperlink ref="M70" location="'61~64 '!A1" display="'61~64 '!A1" xr:uid="{E81C4168-D9C8-4FCC-A312-E7C897441172}"/>
    <hyperlink ref="M71" location="'61~64 '!A1" display="'61~64 '!A1" xr:uid="{0994FB37-29BD-425C-BB5A-E76F17F9EE19}"/>
    <hyperlink ref="M72" location="'61~64 '!A1" display="'61~64 '!A1" xr:uid="{C5DBA0F8-8B2F-4F54-AD7D-012FBC26A60C}"/>
    <hyperlink ref="M73" location="'61~64 '!A1" display="'61~64 '!A1" xr:uid="{015A7F44-2CC4-4429-B457-DF15B0D25630}"/>
    <hyperlink ref="M74" location="'61~64 '!A1" display="'61~64 '!A1" xr:uid="{2D079237-9906-409D-B2BC-D00707305E30}"/>
    <hyperlink ref="M75" location="'61~64 '!A1" display="'61~64 '!A1" xr:uid="{6D806EEF-3078-4151-933F-E51EA12E2E8E}"/>
    <hyperlink ref="M76" location="'61~64 '!A1" display="'61~64 '!A1" xr:uid="{AE4DB41B-6965-4BF8-914E-D241A80864A8}"/>
    <hyperlink ref="M77" location="'61~64 '!A1" display="'61~64 '!A1" xr:uid="{F2010C70-7D18-4E41-843C-8565EB0CDA6C}"/>
    <hyperlink ref="M78" location="'61~64 '!A1" display="'61~64 '!A1" xr:uid="{E2D7DEEC-3652-40B8-A4EE-AD0274EA4BF3}"/>
    <hyperlink ref="M79" location="'61~64 '!A1" display="'61~64 '!A1" xr:uid="{541F2E45-F33B-48D1-AB15-85FBC5855BD2}"/>
    <hyperlink ref="M80" location="'61~64 '!A1" display="'61~64 '!A1" xr:uid="{16AFF1E4-55C5-4996-A2CA-B54DCF8BCB10}"/>
    <hyperlink ref="M5" location="'1~4'!A1" display="'1~4'!A1" xr:uid="{19728CF6-71D8-4E01-B144-72F893742297}"/>
    <hyperlink ref="M6" location="'1~4'!A1" display="'1~4'!A1" xr:uid="{94792F38-6D44-47C7-BD07-B573B913D49C}"/>
    <hyperlink ref="M7" location="'5~8'!A1" display="'5~8'!A1" xr:uid="{E6F2CB3D-325D-4012-B0CC-FBB1D4E01433}"/>
    <hyperlink ref="M8" location="'5~8'!A1" display="'5~8'!A1" xr:uid="{F459BEAD-FB17-4D74-B13E-26FC54F0DE21}"/>
    <hyperlink ref="M9" location="'5~8'!A1" display="'5~8'!A1" xr:uid="{197EF468-2E65-4F2E-8C42-548FB902D573}"/>
    <hyperlink ref="M15" location="'13~16'!A1" display="'13~16'!A1" xr:uid="{DE2D0CBE-F660-4A34-A5F8-457C813BE1C2}"/>
    <hyperlink ref="M14" location="'9~12'!A1" display="'9~12'!A1" xr:uid="{7614DD90-99B6-4930-A00F-FD37433153E9}"/>
    <hyperlink ref="M13" location="'9~12'!A1" display="'9~12'!A1" xr:uid="{4C3F2B64-07A5-48D4-BE71-5D0A4D78862F}"/>
    <hyperlink ref="M12" location="'9~12'!A1" display="'9~12'!A1" xr:uid="{A88D9EB2-E002-4F6F-969C-AAA7A27AB0EC}"/>
    <hyperlink ref="M11" location="'9~12'!A1" display="'9~12'!A1" xr:uid="{1D0470AB-2136-4D75-8D47-AE46D424E869}"/>
    <hyperlink ref="M10" location="'5~8'!A1" display="'5~8'!A1" xr:uid="{0B93272F-2FFD-4645-BB17-B0633678698A}"/>
    <hyperlink ref="M20" location="'17~20'!A1" display="'17~20'!A1" xr:uid="{CF310918-3C77-4690-906D-FF6ED3DB0B8A}"/>
    <hyperlink ref="M33" location="'29~32'!A1" display="'29~32'!A1" xr:uid="{F4CCC0D4-5C4E-4489-9017-B4DD92F7FD1B}"/>
    <hyperlink ref="M32" location="'29~32'!A1" display="'29~32'!A1" xr:uid="{CA4F67BB-6B4E-47E8-B2AC-8E8EC4EB5DAE}"/>
    <hyperlink ref="M31" location="'29~32'!A1" display="'29~32'!A1" xr:uid="{4AF6048E-3C96-439A-AE82-F477F519BEC8}"/>
    <hyperlink ref="M30" location="'29~32'!A1" display="'29~32'!A1" xr:uid="{B1F86D77-F824-4750-ADA6-CAC7924695E9}"/>
    <hyperlink ref="M29" location="'25~28'!A1" display="'25~28'!A1" xr:uid="{1DA7C36C-C7F5-4CF4-9C99-3DA649AA69FA}"/>
    <hyperlink ref="M28" location="'25~28'!A1" display="'25~28'!A1" xr:uid="{55B43810-0687-469A-B464-70F07FAEAB96}"/>
    <hyperlink ref="M27" location="'25~28'!A1" display="'25~28'!A1" xr:uid="{7BF0047D-9A6F-4720-A1EE-F2C065CE9E70}"/>
  </hyperlinks>
  <pageMargins left="0.23622047244094491" right="0.23622047244094491" top="0.74803149606299213" bottom="0.74803149606299213" header="0.31496062992125984" footer="0.31496062992125984"/>
  <pageSetup paperSize="8" scale="40" fitToHeight="0" orientation="landscape" r:id="rId1"/>
  <headerFooter>
    <oddHeader>&amp;C&amp;18 7月イベントカレンダー</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0D7F-B43A-46CF-B30A-22CE157EFDDE}">
  <sheetPr filterMode="1">
    <pageSetUpPr fitToPage="1"/>
  </sheetPr>
  <dimension ref="A1:O99"/>
  <sheetViews>
    <sheetView view="pageBreakPreview" topLeftCell="B1" zoomScale="52"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13.25" customHeight="1" thickBot="1" x14ac:dyDescent="0.75">
      <c r="A1" s="2" t="s">
        <v>43</v>
      </c>
      <c r="B1" s="51" t="s">
        <v>228</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1"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1"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1"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hidden="1" customHeight="1" x14ac:dyDescent="0.7">
      <c r="A12" s="22" t="s">
        <v>66</v>
      </c>
      <c r="B12" s="26" t="s">
        <v>67</v>
      </c>
      <c r="C12" s="21" t="s">
        <v>57</v>
      </c>
      <c r="D12" s="21" t="s">
        <v>67</v>
      </c>
      <c r="E12" s="21" t="s">
        <v>57</v>
      </c>
      <c r="F12" s="21" t="s">
        <v>68</v>
      </c>
      <c r="G12" s="21" t="s">
        <v>69</v>
      </c>
      <c r="H12" s="21" t="s">
        <v>70</v>
      </c>
      <c r="I12" s="21" t="s">
        <v>10</v>
      </c>
      <c r="J12" s="21" t="s">
        <v>61</v>
      </c>
      <c r="K12" s="21" t="s">
        <v>71</v>
      </c>
      <c r="L12" s="11" t="s">
        <v>57</v>
      </c>
      <c r="M12" s="12">
        <v>10</v>
      </c>
      <c r="N12" s="13" t="s">
        <v>87</v>
      </c>
      <c r="O12" s="13" t="s">
        <v>88</v>
      </c>
    </row>
    <row r="13" spans="1:15" s="1" customFormat="1" ht="60" hidden="1" customHeight="1" x14ac:dyDescent="0.7">
      <c r="A13" s="22" t="s">
        <v>66</v>
      </c>
      <c r="B13" s="26" t="s">
        <v>67</v>
      </c>
      <c r="C13" s="21" t="s">
        <v>57</v>
      </c>
      <c r="D13" s="21" t="s">
        <v>67</v>
      </c>
      <c r="E13" s="21" t="s">
        <v>57</v>
      </c>
      <c r="F13" s="21" t="s">
        <v>72</v>
      </c>
      <c r="G13" s="21" t="s">
        <v>69</v>
      </c>
      <c r="H13" s="21" t="s">
        <v>73</v>
      </c>
      <c r="I13" s="21" t="s">
        <v>74</v>
      </c>
      <c r="J13" s="21" t="s">
        <v>61</v>
      </c>
      <c r="K13" s="21" t="s">
        <v>75</v>
      </c>
      <c r="L13" s="11" t="s">
        <v>57</v>
      </c>
      <c r="M13" s="12">
        <v>11</v>
      </c>
      <c r="N13" s="13" t="s">
        <v>87</v>
      </c>
      <c r="O13" s="13" t="s">
        <v>88</v>
      </c>
    </row>
    <row r="14" spans="1:15" s="1" customFormat="1" ht="60" hidden="1" customHeight="1" x14ac:dyDescent="0.7">
      <c r="A14" s="22" t="s">
        <v>66</v>
      </c>
      <c r="B14" s="21" t="s">
        <v>67</v>
      </c>
      <c r="C14" s="21" t="s">
        <v>57</v>
      </c>
      <c r="D14" s="21" t="s">
        <v>67</v>
      </c>
      <c r="E14" s="21" t="s">
        <v>57</v>
      </c>
      <c r="F14" s="21" t="s">
        <v>76</v>
      </c>
      <c r="G14" s="21" t="s">
        <v>69</v>
      </c>
      <c r="H14" s="21" t="s">
        <v>73</v>
      </c>
      <c r="I14" s="21" t="s">
        <v>25</v>
      </c>
      <c r="J14" s="21" t="s">
        <v>61</v>
      </c>
      <c r="K14" s="21" t="s">
        <v>62</v>
      </c>
      <c r="L14" s="11" t="s">
        <v>57</v>
      </c>
      <c r="M14" s="12">
        <v>12</v>
      </c>
      <c r="N14" s="13" t="s">
        <v>87</v>
      </c>
      <c r="O14" s="13" t="s">
        <v>88</v>
      </c>
    </row>
    <row r="15" spans="1:15" s="1" customFormat="1" ht="60" hidden="1" customHeight="1" x14ac:dyDescent="0.7">
      <c r="A15" s="22" t="s">
        <v>66</v>
      </c>
      <c r="B15" s="21" t="s">
        <v>67</v>
      </c>
      <c r="C15" s="21" t="s">
        <v>57</v>
      </c>
      <c r="D15" s="21" t="s">
        <v>67</v>
      </c>
      <c r="E15" s="21" t="s">
        <v>57</v>
      </c>
      <c r="F15" s="21" t="s">
        <v>77</v>
      </c>
      <c r="G15" s="21" t="s">
        <v>69</v>
      </c>
      <c r="H15" s="21" t="s">
        <v>73</v>
      </c>
      <c r="I15" s="21" t="s">
        <v>78</v>
      </c>
      <c r="J15" s="21" t="s">
        <v>61</v>
      </c>
      <c r="K15" s="21" t="s">
        <v>79</v>
      </c>
      <c r="L15" s="11" t="s">
        <v>57</v>
      </c>
      <c r="M15" s="12">
        <v>13</v>
      </c>
      <c r="N15" s="13" t="s">
        <v>87</v>
      </c>
      <c r="O15" s="13" t="s">
        <v>88</v>
      </c>
    </row>
    <row r="16" spans="1:15" s="1" customFormat="1" ht="60" hidden="1" customHeight="1" x14ac:dyDescent="0.7">
      <c r="A16" s="22" t="s">
        <v>66</v>
      </c>
      <c r="B16" s="21" t="s">
        <v>67</v>
      </c>
      <c r="C16" s="21" t="s">
        <v>57</v>
      </c>
      <c r="D16" s="21" t="s">
        <v>67</v>
      </c>
      <c r="E16" s="21" t="s">
        <v>57</v>
      </c>
      <c r="F16" s="21" t="s">
        <v>80</v>
      </c>
      <c r="G16" s="21" t="s">
        <v>69</v>
      </c>
      <c r="H16" s="21" t="s">
        <v>73</v>
      </c>
      <c r="I16" s="21" t="s">
        <v>81</v>
      </c>
      <c r="J16" s="21" t="s">
        <v>61</v>
      </c>
      <c r="K16" s="21" t="s">
        <v>82</v>
      </c>
      <c r="L16" s="11" t="s">
        <v>57</v>
      </c>
      <c r="M16" s="12">
        <v>14</v>
      </c>
      <c r="N16" s="13" t="s">
        <v>87</v>
      </c>
      <c r="O16" s="13" t="s">
        <v>88</v>
      </c>
    </row>
    <row r="17" spans="1:15" s="1" customFormat="1" ht="60" hidden="1" customHeight="1" x14ac:dyDescent="0.7">
      <c r="A17" s="22" t="s">
        <v>66</v>
      </c>
      <c r="B17" s="21" t="s">
        <v>67</v>
      </c>
      <c r="C17" s="21" t="s">
        <v>57</v>
      </c>
      <c r="D17" s="21" t="s">
        <v>67</v>
      </c>
      <c r="E17" s="21" t="s">
        <v>57</v>
      </c>
      <c r="F17" s="21" t="s">
        <v>83</v>
      </c>
      <c r="G17" s="21" t="s">
        <v>69</v>
      </c>
      <c r="H17" s="21" t="s">
        <v>73</v>
      </c>
      <c r="I17" s="21" t="s">
        <v>84</v>
      </c>
      <c r="J17" s="21" t="s">
        <v>61</v>
      </c>
      <c r="K17" s="21" t="s">
        <v>85</v>
      </c>
      <c r="L17" s="11" t="s">
        <v>57</v>
      </c>
      <c r="M17" s="12">
        <v>15</v>
      </c>
      <c r="N17" s="13" t="s">
        <v>87</v>
      </c>
      <c r="O17" s="13" t="s">
        <v>88</v>
      </c>
    </row>
    <row r="18" spans="1:15" s="1" customFormat="1" ht="60" hidden="1" customHeight="1" x14ac:dyDescent="0.7">
      <c r="A18" s="22" t="s">
        <v>66</v>
      </c>
      <c r="B18" s="21" t="s">
        <v>89</v>
      </c>
      <c r="C18" s="21" t="s">
        <v>57</v>
      </c>
      <c r="D18" s="21" t="s">
        <v>89</v>
      </c>
      <c r="E18" s="21" t="s">
        <v>57</v>
      </c>
      <c r="F18" s="21" t="s">
        <v>90</v>
      </c>
      <c r="G18" s="21" t="s">
        <v>69</v>
      </c>
      <c r="H18" s="21" t="s">
        <v>73</v>
      </c>
      <c r="I18" s="21" t="s">
        <v>74</v>
      </c>
      <c r="J18" s="21" t="s">
        <v>61</v>
      </c>
      <c r="K18" s="21" t="s">
        <v>75</v>
      </c>
      <c r="L18" s="11" t="s">
        <v>57</v>
      </c>
      <c r="M18" s="12">
        <v>16</v>
      </c>
      <c r="N18" s="13" t="s">
        <v>87</v>
      </c>
      <c r="O18" s="13" t="s">
        <v>88</v>
      </c>
    </row>
    <row r="19" spans="1:15" s="1" customFormat="1" ht="39.75" hidden="1" x14ac:dyDescent="0.7">
      <c r="A19" s="22" t="s">
        <v>66</v>
      </c>
      <c r="B19" s="21" t="s">
        <v>91</v>
      </c>
      <c r="C19" s="21" t="s">
        <v>57</v>
      </c>
      <c r="D19" s="21" t="s">
        <v>91</v>
      </c>
      <c r="E19" s="21" t="s">
        <v>57</v>
      </c>
      <c r="F19" s="21" t="s">
        <v>92</v>
      </c>
      <c r="G19" s="21" t="s">
        <v>69</v>
      </c>
      <c r="H19" s="21" t="s">
        <v>93</v>
      </c>
      <c r="I19" s="21" t="s">
        <v>10</v>
      </c>
      <c r="J19" s="21" t="s">
        <v>61</v>
      </c>
      <c r="K19" s="21" t="s">
        <v>71</v>
      </c>
      <c r="L19" s="11" t="s">
        <v>57</v>
      </c>
      <c r="M19" s="12">
        <v>17</v>
      </c>
      <c r="N19" s="13" t="s">
        <v>87</v>
      </c>
      <c r="O19" s="13" t="s">
        <v>88</v>
      </c>
    </row>
    <row r="20" spans="1:15" s="1" customFormat="1" ht="39.75" hidden="1" x14ac:dyDescent="0.7">
      <c r="A20" s="22" t="s">
        <v>66</v>
      </c>
      <c r="B20" s="21" t="s">
        <v>94</v>
      </c>
      <c r="C20" s="21" t="s">
        <v>57</v>
      </c>
      <c r="D20" s="21" t="s">
        <v>95</v>
      </c>
      <c r="E20" s="21" t="s">
        <v>57</v>
      </c>
      <c r="F20" s="21" t="s">
        <v>96</v>
      </c>
      <c r="G20" s="21" t="s">
        <v>69</v>
      </c>
      <c r="H20" s="21" t="s">
        <v>13</v>
      </c>
      <c r="I20" s="21" t="s">
        <v>25</v>
      </c>
      <c r="J20" s="21" t="s">
        <v>97</v>
      </c>
      <c r="K20" s="21" t="s">
        <v>62</v>
      </c>
      <c r="L20" s="11" t="s">
        <v>133</v>
      </c>
      <c r="M20" s="12">
        <v>18</v>
      </c>
      <c r="N20" s="13" t="s">
        <v>87</v>
      </c>
      <c r="O20" s="13" t="s">
        <v>88</v>
      </c>
    </row>
    <row r="21" spans="1:15" s="1" customFormat="1" ht="60" hidden="1" customHeight="1" x14ac:dyDescent="0.7">
      <c r="A21" s="22" t="s">
        <v>66</v>
      </c>
      <c r="B21" s="21" t="s">
        <v>98</v>
      </c>
      <c r="C21" s="21" t="s">
        <v>57</v>
      </c>
      <c r="D21" s="21" t="s">
        <v>99</v>
      </c>
      <c r="E21" s="21" t="s">
        <v>57</v>
      </c>
      <c r="F21" s="21" t="s">
        <v>100</v>
      </c>
      <c r="G21" s="21" t="s">
        <v>69</v>
      </c>
      <c r="H21" s="21" t="s">
        <v>93</v>
      </c>
      <c r="I21" s="21" t="s">
        <v>25</v>
      </c>
      <c r="J21" s="21" t="s">
        <v>97</v>
      </c>
      <c r="K21" s="21" t="s">
        <v>62</v>
      </c>
      <c r="L21" s="11" t="s">
        <v>57</v>
      </c>
      <c r="M21" s="12">
        <v>19</v>
      </c>
      <c r="N21" s="13" t="s">
        <v>87</v>
      </c>
      <c r="O21" s="13" t="s">
        <v>88</v>
      </c>
    </row>
    <row r="22" spans="1:15" s="1" customFormat="1" ht="60" hidden="1" customHeight="1" x14ac:dyDescent="0.7">
      <c r="A22" s="22" t="s">
        <v>66</v>
      </c>
      <c r="B22" s="21" t="s">
        <v>101</v>
      </c>
      <c r="C22" s="21" t="s">
        <v>57</v>
      </c>
      <c r="D22" s="21" t="s">
        <v>101</v>
      </c>
      <c r="E22" s="21" t="s">
        <v>57</v>
      </c>
      <c r="F22" s="21" t="s">
        <v>102</v>
      </c>
      <c r="G22" s="21" t="s">
        <v>69</v>
      </c>
      <c r="H22" s="21" t="s">
        <v>70</v>
      </c>
      <c r="I22" s="21" t="s">
        <v>103</v>
      </c>
      <c r="J22" s="21" t="s">
        <v>61</v>
      </c>
      <c r="K22" s="21" t="s">
        <v>104</v>
      </c>
      <c r="L22" s="11" t="s">
        <v>57</v>
      </c>
      <c r="M22" s="12">
        <v>20</v>
      </c>
      <c r="N22" s="13" t="s">
        <v>87</v>
      </c>
      <c r="O22" s="13" t="s">
        <v>88</v>
      </c>
    </row>
    <row r="23" spans="1:15" s="1" customFormat="1" ht="60" customHeight="1" x14ac:dyDescent="0.7">
      <c r="A23" s="23" t="s">
        <v>55</v>
      </c>
      <c r="B23" s="25" t="s">
        <v>105</v>
      </c>
      <c r="C23" s="25" t="s">
        <v>106</v>
      </c>
      <c r="D23" s="25" t="s">
        <v>107</v>
      </c>
      <c r="E23" s="25" t="s">
        <v>108</v>
      </c>
      <c r="F23" s="25" t="s">
        <v>21</v>
      </c>
      <c r="G23" s="25" t="s">
        <v>29</v>
      </c>
      <c r="H23" s="25" t="s">
        <v>109</v>
      </c>
      <c r="I23" s="25" t="s">
        <v>110</v>
      </c>
      <c r="J23" s="25" t="s">
        <v>97</v>
      </c>
      <c r="K23" s="25" t="s">
        <v>111</v>
      </c>
      <c r="L23" s="11" t="s">
        <v>152</v>
      </c>
      <c r="M23" s="12">
        <v>21</v>
      </c>
      <c r="N23" s="13" t="s">
        <v>153</v>
      </c>
      <c r="O23" s="13" t="s">
        <v>88</v>
      </c>
    </row>
    <row r="24" spans="1:15" s="1" customFormat="1" ht="60" customHeight="1" x14ac:dyDescent="0.7">
      <c r="A24" s="22" t="s">
        <v>55</v>
      </c>
      <c r="B24" s="21" t="s">
        <v>105</v>
      </c>
      <c r="C24" s="21" t="s">
        <v>112</v>
      </c>
      <c r="D24" s="21" t="s">
        <v>113</v>
      </c>
      <c r="E24" s="21" t="s">
        <v>108</v>
      </c>
      <c r="F24" s="21" t="s">
        <v>114</v>
      </c>
      <c r="G24" s="21" t="s">
        <v>29</v>
      </c>
      <c r="H24" s="21" t="s">
        <v>14</v>
      </c>
      <c r="I24" s="21" t="s">
        <v>110</v>
      </c>
      <c r="J24" s="21" t="s">
        <v>97</v>
      </c>
      <c r="K24" s="21" t="s">
        <v>111</v>
      </c>
      <c r="L24" s="11" t="s">
        <v>152</v>
      </c>
      <c r="M24" s="12">
        <v>22</v>
      </c>
      <c r="N24" s="13" t="s">
        <v>153</v>
      </c>
      <c r="O24" s="13" t="s">
        <v>88</v>
      </c>
    </row>
    <row r="25" spans="1:15" s="1" customFormat="1" ht="60" customHeight="1" x14ac:dyDescent="0.7">
      <c r="A25" s="22" t="s">
        <v>55</v>
      </c>
      <c r="B25" s="21" t="s">
        <v>105</v>
      </c>
      <c r="C25" s="21" t="s">
        <v>115</v>
      </c>
      <c r="D25" s="21" t="s">
        <v>116</v>
      </c>
      <c r="E25" s="21" t="s">
        <v>108</v>
      </c>
      <c r="F25" s="21" t="s">
        <v>117</v>
      </c>
      <c r="G25" s="21" t="s">
        <v>29</v>
      </c>
      <c r="H25" s="21" t="s">
        <v>109</v>
      </c>
      <c r="I25" s="21" t="s">
        <v>110</v>
      </c>
      <c r="J25" s="21" t="s">
        <v>118</v>
      </c>
      <c r="K25" s="21" t="s">
        <v>111</v>
      </c>
      <c r="L25" s="11" t="s">
        <v>152</v>
      </c>
      <c r="M25" s="12">
        <v>23</v>
      </c>
      <c r="N25" s="13" t="s">
        <v>153</v>
      </c>
      <c r="O25" s="13" t="s">
        <v>88</v>
      </c>
    </row>
    <row r="26" spans="1:15" s="1" customFormat="1" ht="60" customHeight="1" x14ac:dyDescent="0.7">
      <c r="A26" s="22" t="s">
        <v>55</v>
      </c>
      <c r="B26" s="21" t="s">
        <v>105</v>
      </c>
      <c r="C26" s="21" t="s">
        <v>119</v>
      </c>
      <c r="D26" s="21" t="s">
        <v>120</v>
      </c>
      <c r="E26" s="21" t="s">
        <v>108</v>
      </c>
      <c r="F26" s="21" t="s">
        <v>117</v>
      </c>
      <c r="G26" s="21" t="s">
        <v>121</v>
      </c>
      <c r="H26" s="21" t="s">
        <v>18</v>
      </c>
      <c r="I26" s="21" t="s">
        <v>110</v>
      </c>
      <c r="J26" s="21" t="s">
        <v>122</v>
      </c>
      <c r="K26" s="21" t="s">
        <v>111</v>
      </c>
      <c r="L26" s="11" t="s">
        <v>152</v>
      </c>
      <c r="M26" s="12">
        <v>24</v>
      </c>
      <c r="N26" s="13" t="s">
        <v>153</v>
      </c>
      <c r="O26" s="13" t="s">
        <v>88</v>
      </c>
    </row>
    <row r="27" spans="1:15" s="1" customFormat="1" ht="60" hidden="1" customHeight="1" x14ac:dyDescent="0.7">
      <c r="A27" s="22" t="s">
        <v>123</v>
      </c>
      <c r="B27" s="21" t="s">
        <v>124</v>
      </c>
      <c r="C27" s="21" t="s">
        <v>125</v>
      </c>
      <c r="D27" s="21" t="s">
        <v>126</v>
      </c>
      <c r="E27" s="21" t="s">
        <v>57</v>
      </c>
      <c r="F27" s="21" t="s">
        <v>127</v>
      </c>
      <c r="G27" s="21" t="s">
        <v>128</v>
      </c>
      <c r="H27" s="21" t="s">
        <v>129</v>
      </c>
      <c r="I27" s="21" t="s">
        <v>130</v>
      </c>
      <c r="J27" s="21" t="s">
        <v>131</v>
      </c>
      <c r="K27" s="21" t="s">
        <v>132</v>
      </c>
      <c r="L27" s="11" t="s">
        <v>170</v>
      </c>
      <c r="M27" s="12">
        <v>26</v>
      </c>
      <c r="N27" s="13" t="s">
        <v>171</v>
      </c>
      <c r="O27" s="13" t="s">
        <v>57</v>
      </c>
    </row>
    <row r="28" spans="1:15" s="1" customFormat="1" ht="60" customHeight="1" x14ac:dyDescent="0.7">
      <c r="A28" s="22" t="s">
        <v>55</v>
      </c>
      <c r="B28" s="21" t="s">
        <v>23</v>
      </c>
      <c r="C28" s="21" t="s">
        <v>57</v>
      </c>
      <c r="D28" s="21" t="s">
        <v>159</v>
      </c>
      <c r="E28" s="21" t="s">
        <v>57</v>
      </c>
      <c r="F28" s="21" t="s">
        <v>235</v>
      </c>
      <c r="G28" s="21" t="s">
        <v>15</v>
      </c>
      <c r="H28" s="21" t="s">
        <v>7</v>
      </c>
      <c r="I28" s="21" t="s">
        <v>161</v>
      </c>
      <c r="J28" s="21" t="s">
        <v>8</v>
      </c>
      <c r="K28" s="21" t="s">
        <v>162</v>
      </c>
      <c r="L28" s="11" t="s">
        <v>170</v>
      </c>
      <c r="M28" s="12">
        <v>27</v>
      </c>
      <c r="N28" s="13" t="s">
        <v>171</v>
      </c>
      <c r="O28" s="13" t="s">
        <v>57</v>
      </c>
    </row>
    <row r="29" spans="1:15" s="1" customFormat="1" ht="60" customHeight="1" x14ac:dyDescent="0.7">
      <c r="A29" s="22" t="s">
        <v>55</v>
      </c>
      <c r="B29" s="21" t="s">
        <v>23</v>
      </c>
      <c r="C29" s="21" t="s">
        <v>57</v>
      </c>
      <c r="D29" s="21" t="s">
        <v>310</v>
      </c>
      <c r="E29" s="21" t="s">
        <v>57</v>
      </c>
      <c r="F29" s="21" t="s">
        <v>236</v>
      </c>
      <c r="G29" s="21" t="s">
        <v>15</v>
      </c>
      <c r="H29" s="21" t="s">
        <v>7</v>
      </c>
      <c r="I29" s="21" t="s">
        <v>25</v>
      </c>
      <c r="J29" s="21" t="s">
        <v>8</v>
      </c>
      <c r="K29" s="21" t="s">
        <v>164</v>
      </c>
      <c r="L29" s="11" t="s">
        <v>174</v>
      </c>
      <c r="M29" s="12">
        <v>28</v>
      </c>
      <c r="N29" s="13" t="s">
        <v>171</v>
      </c>
      <c r="O29" s="13" t="s">
        <v>57</v>
      </c>
    </row>
    <row r="30" spans="1:15" s="1" customFormat="1" ht="60" customHeight="1" x14ac:dyDescent="0.7">
      <c r="A30" s="22" t="s">
        <v>55</v>
      </c>
      <c r="B30" s="21" t="s">
        <v>23</v>
      </c>
      <c r="C30" s="21" t="s">
        <v>57</v>
      </c>
      <c r="D30" s="21" t="s">
        <v>159</v>
      </c>
      <c r="E30" s="21" t="s">
        <v>237</v>
      </c>
      <c r="F30" s="21" t="s">
        <v>238</v>
      </c>
      <c r="G30" s="21" t="s">
        <v>15</v>
      </c>
      <c r="H30" s="21" t="s">
        <v>14</v>
      </c>
      <c r="I30" s="21" t="s">
        <v>239</v>
      </c>
      <c r="J30" s="21" t="s">
        <v>8</v>
      </c>
      <c r="K30" s="21" t="s">
        <v>240</v>
      </c>
      <c r="L30" s="11" t="s">
        <v>176</v>
      </c>
      <c r="M30" s="12">
        <v>29</v>
      </c>
      <c r="N30" s="13" t="s">
        <v>57</v>
      </c>
      <c r="O30" s="13" t="s">
        <v>57</v>
      </c>
    </row>
    <row r="31" spans="1:15" s="1" customFormat="1" ht="60" hidden="1" customHeight="1" x14ac:dyDescent="0.7">
      <c r="A31" s="22" t="s">
        <v>66</v>
      </c>
      <c r="B31" s="21" t="s">
        <v>166</v>
      </c>
      <c r="C31" s="21" t="s">
        <v>57</v>
      </c>
      <c r="D31" s="21" t="s">
        <v>167</v>
      </c>
      <c r="E31" s="21" t="s">
        <v>57</v>
      </c>
      <c r="F31" s="21" t="s">
        <v>168</v>
      </c>
      <c r="G31" s="21" t="s">
        <v>15</v>
      </c>
      <c r="H31" s="21">
        <v>15</v>
      </c>
      <c r="I31" s="21" t="s">
        <v>74</v>
      </c>
      <c r="J31" s="21" t="s">
        <v>8</v>
      </c>
      <c r="K31" s="21" t="s">
        <v>169</v>
      </c>
      <c r="L31" s="11" t="s">
        <v>176</v>
      </c>
      <c r="M31" s="12">
        <v>30</v>
      </c>
      <c r="N31" s="13" t="s">
        <v>57</v>
      </c>
      <c r="O31" s="13" t="s">
        <v>57</v>
      </c>
    </row>
    <row r="32" spans="1:15" s="1" customFormat="1" ht="60" hidden="1" customHeight="1" x14ac:dyDescent="0.7">
      <c r="A32" s="22" t="s">
        <v>66</v>
      </c>
      <c r="B32" s="21" t="s">
        <v>166</v>
      </c>
      <c r="C32" s="21" t="s">
        <v>57</v>
      </c>
      <c r="D32" s="21" t="s">
        <v>167</v>
      </c>
      <c r="E32" s="21" t="s">
        <v>57</v>
      </c>
      <c r="F32" s="21" t="s">
        <v>168</v>
      </c>
      <c r="G32" s="21" t="s">
        <v>15</v>
      </c>
      <c r="H32" s="21">
        <v>15</v>
      </c>
      <c r="I32" s="21" t="s">
        <v>172</v>
      </c>
      <c r="J32" s="21" t="s">
        <v>8</v>
      </c>
      <c r="K32" s="21" t="s">
        <v>169</v>
      </c>
      <c r="L32" s="11" t="s">
        <v>179</v>
      </c>
      <c r="M32" s="12">
        <v>31</v>
      </c>
      <c r="N32" s="13" t="s">
        <v>180</v>
      </c>
      <c r="O32" s="13" t="s">
        <v>88</v>
      </c>
    </row>
    <row r="33" spans="1:15" s="1" customFormat="1" ht="60" hidden="1" customHeight="1" x14ac:dyDescent="0.7">
      <c r="A33" s="22" t="s">
        <v>66</v>
      </c>
      <c r="B33" s="21" t="s">
        <v>166</v>
      </c>
      <c r="C33" s="21" t="s">
        <v>57</v>
      </c>
      <c r="D33" s="21" t="s">
        <v>167</v>
      </c>
      <c r="E33" s="21" t="s">
        <v>57</v>
      </c>
      <c r="F33" s="21" t="s">
        <v>173</v>
      </c>
      <c r="G33" s="21" t="s">
        <v>15</v>
      </c>
      <c r="H33" s="21">
        <v>9</v>
      </c>
      <c r="I33" s="21" t="s">
        <v>25</v>
      </c>
      <c r="J33" s="21" t="s">
        <v>8</v>
      </c>
      <c r="K33" s="21" t="s">
        <v>169</v>
      </c>
      <c r="L33" s="11" t="s">
        <v>179</v>
      </c>
      <c r="M33" s="12">
        <v>32</v>
      </c>
      <c r="N33" s="13" t="s">
        <v>180</v>
      </c>
      <c r="O33" s="13" t="s">
        <v>88</v>
      </c>
    </row>
    <row r="34" spans="1:15" s="1" customFormat="1" ht="60" hidden="1" customHeight="1" x14ac:dyDescent="0.7">
      <c r="A34" s="22" t="s">
        <v>66</v>
      </c>
      <c r="B34" s="21" t="s">
        <v>166</v>
      </c>
      <c r="C34" s="21" t="s">
        <v>57</v>
      </c>
      <c r="D34" s="21" t="s">
        <v>167</v>
      </c>
      <c r="E34" s="21" t="s">
        <v>57</v>
      </c>
      <c r="F34" s="21" t="s">
        <v>173</v>
      </c>
      <c r="G34" s="21" t="s">
        <v>15</v>
      </c>
      <c r="H34" s="21">
        <v>12</v>
      </c>
      <c r="I34" s="21" t="s">
        <v>175</v>
      </c>
      <c r="J34" s="21" t="s">
        <v>8</v>
      </c>
      <c r="K34" s="21" t="s">
        <v>169</v>
      </c>
      <c r="L34" s="11" t="s">
        <v>185</v>
      </c>
      <c r="M34" s="12">
        <v>33</v>
      </c>
      <c r="N34" s="13" t="s">
        <v>180</v>
      </c>
      <c r="O34" s="13" t="s">
        <v>88</v>
      </c>
    </row>
    <row r="35" spans="1:15" s="1" customFormat="1" ht="60" hidden="1" customHeight="1" x14ac:dyDescent="0.7">
      <c r="A35" s="22" t="s">
        <v>66</v>
      </c>
      <c r="B35" s="21" t="s">
        <v>166</v>
      </c>
      <c r="C35" s="21" t="s">
        <v>57</v>
      </c>
      <c r="D35" s="21" t="s">
        <v>167</v>
      </c>
      <c r="E35" s="21" t="s">
        <v>57</v>
      </c>
      <c r="F35" s="21" t="s">
        <v>173</v>
      </c>
      <c r="G35" s="21" t="s">
        <v>15</v>
      </c>
      <c r="H35" s="21">
        <v>15</v>
      </c>
      <c r="I35" s="21" t="s">
        <v>177</v>
      </c>
      <c r="J35" s="21" t="s">
        <v>8</v>
      </c>
      <c r="K35" s="21" t="s">
        <v>169</v>
      </c>
      <c r="L35" s="11" t="s">
        <v>189</v>
      </c>
      <c r="M35" s="12">
        <v>34</v>
      </c>
      <c r="N35" s="13" t="s">
        <v>180</v>
      </c>
      <c r="O35" s="13" t="s">
        <v>88</v>
      </c>
    </row>
    <row r="36" spans="1:15" s="1" customFormat="1" ht="60" hidden="1"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hidden="1" customHeight="1" x14ac:dyDescent="0.7">
      <c r="A39" s="22" t="s">
        <v>134</v>
      </c>
      <c r="B39" s="21" t="s">
        <v>241</v>
      </c>
      <c r="C39" s="21" t="s">
        <v>57</v>
      </c>
      <c r="D39" s="21" t="s">
        <v>242</v>
      </c>
      <c r="E39" s="21" t="s">
        <v>243</v>
      </c>
      <c r="F39" s="21" t="s">
        <v>244</v>
      </c>
      <c r="G39" s="21" t="s">
        <v>15</v>
      </c>
      <c r="H39" s="21" t="s">
        <v>245</v>
      </c>
      <c r="I39" s="21" t="s">
        <v>246</v>
      </c>
      <c r="J39" s="21" t="s">
        <v>97</v>
      </c>
      <c r="K39" s="21" t="s">
        <v>247</v>
      </c>
      <c r="L39" s="11" t="s">
        <v>189</v>
      </c>
      <c r="M39" s="12">
        <v>38</v>
      </c>
      <c r="N39" s="13" t="s">
        <v>180</v>
      </c>
      <c r="O39" s="13" t="s">
        <v>88</v>
      </c>
    </row>
    <row r="40" spans="1:15" s="1" customFormat="1" ht="60" hidden="1" customHeight="1" x14ac:dyDescent="0.7">
      <c r="A40" s="22" t="s">
        <v>134</v>
      </c>
      <c r="B40" s="21" t="s">
        <v>241</v>
      </c>
      <c r="C40" s="21" t="s">
        <v>57</v>
      </c>
      <c r="D40" s="21" t="s">
        <v>242</v>
      </c>
      <c r="E40" s="21" t="s">
        <v>243</v>
      </c>
      <c r="F40" s="21" t="s">
        <v>248</v>
      </c>
      <c r="G40" s="21" t="s">
        <v>15</v>
      </c>
      <c r="H40" s="21" t="s">
        <v>249</v>
      </c>
      <c r="I40" s="21" t="s">
        <v>250</v>
      </c>
      <c r="J40" s="21" t="s">
        <v>97</v>
      </c>
      <c r="K40" s="21" t="s">
        <v>251</v>
      </c>
      <c r="L40" s="11" t="s">
        <v>189</v>
      </c>
      <c r="M40" s="12">
        <v>39</v>
      </c>
      <c r="N40" s="13" t="s">
        <v>180</v>
      </c>
      <c r="O40" s="13" t="s">
        <v>88</v>
      </c>
    </row>
    <row r="41" spans="1:15" s="1" customFormat="1" ht="60" hidden="1" customHeight="1" x14ac:dyDescent="0.7">
      <c r="A41" s="22" t="s">
        <v>134</v>
      </c>
      <c r="B41" s="21" t="s">
        <v>241</v>
      </c>
      <c r="C41" s="21" t="s">
        <v>57</v>
      </c>
      <c r="D41" s="21" t="s">
        <v>242</v>
      </c>
      <c r="E41" s="21" t="s">
        <v>243</v>
      </c>
      <c r="F41" s="21" t="s">
        <v>252</v>
      </c>
      <c r="G41" s="21" t="s">
        <v>15</v>
      </c>
      <c r="H41" s="21" t="s">
        <v>249</v>
      </c>
      <c r="I41" s="21" t="s">
        <v>253</v>
      </c>
      <c r="J41" s="21" t="s">
        <v>97</v>
      </c>
      <c r="K41" s="21" t="s">
        <v>254</v>
      </c>
      <c r="L41" s="11" t="s">
        <v>170</v>
      </c>
      <c r="M41" s="12">
        <v>40</v>
      </c>
      <c r="N41" s="13" t="s">
        <v>171</v>
      </c>
      <c r="O41" s="13" t="s">
        <v>57</v>
      </c>
    </row>
    <row r="42" spans="1:15" s="1" customFormat="1" ht="60" hidden="1" customHeight="1" x14ac:dyDescent="0.7">
      <c r="A42" s="22" t="s">
        <v>134</v>
      </c>
      <c r="B42" s="21" t="s">
        <v>241</v>
      </c>
      <c r="C42" s="21" t="s">
        <v>57</v>
      </c>
      <c r="D42" s="21" t="s">
        <v>242</v>
      </c>
      <c r="E42" s="21" t="s">
        <v>243</v>
      </c>
      <c r="F42" s="21" t="s">
        <v>255</v>
      </c>
      <c r="G42" s="21" t="s">
        <v>15</v>
      </c>
      <c r="H42" s="21" t="s">
        <v>249</v>
      </c>
      <c r="I42" s="21" t="s">
        <v>256</v>
      </c>
      <c r="J42" s="21" t="s">
        <v>97</v>
      </c>
      <c r="K42" s="21" t="s">
        <v>257</v>
      </c>
      <c r="L42" s="11" t="s">
        <v>170</v>
      </c>
      <c r="M42" s="12">
        <v>41</v>
      </c>
      <c r="N42" s="13" t="s">
        <v>171</v>
      </c>
      <c r="O42" s="13" t="s">
        <v>57</v>
      </c>
    </row>
    <row r="43" spans="1:15" s="1" customFormat="1" ht="60" hidden="1" customHeight="1" x14ac:dyDescent="0.7">
      <c r="A43" s="22" t="s">
        <v>134</v>
      </c>
      <c r="B43" s="21" t="s">
        <v>241</v>
      </c>
      <c r="C43" s="21" t="s">
        <v>57</v>
      </c>
      <c r="D43" s="21" t="s">
        <v>242</v>
      </c>
      <c r="E43" s="21" t="s">
        <v>243</v>
      </c>
      <c r="F43" s="21" t="s">
        <v>258</v>
      </c>
      <c r="G43" s="21" t="s">
        <v>15</v>
      </c>
      <c r="H43" s="21" t="s">
        <v>249</v>
      </c>
      <c r="I43" s="21" t="s">
        <v>259</v>
      </c>
      <c r="J43" s="21" t="s">
        <v>97</v>
      </c>
      <c r="K43" s="21" t="s">
        <v>260</v>
      </c>
      <c r="L43" s="11" t="s">
        <v>219</v>
      </c>
      <c r="M43" s="12">
        <v>42</v>
      </c>
      <c r="N43" s="13" t="s">
        <v>171</v>
      </c>
      <c r="O43" s="13" t="s">
        <v>57</v>
      </c>
    </row>
    <row r="44" spans="1:15" s="1" customFormat="1" ht="60" hidden="1" customHeight="1" x14ac:dyDescent="0.7">
      <c r="A44" s="22" t="s">
        <v>134</v>
      </c>
      <c r="B44" s="21" t="s">
        <v>241</v>
      </c>
      <c r="C44" s="21" t="s">
        <v>57</v>
      </c>
      <c r="D44" s="21" t="s">
        <v>242</v>
      </c>
      <c r="E44" s="21" t="s">
        <v>243</v>
      </c>
      <c r="F44" s="21" t="s">
        <v>261</v>
      </c>
      <c r="G44" s="21" t="s">
        <v>15</v>
      </c>
      <c r="H44" s="21" t="s">
        <v>249</v>
      </c>
      <c r="I44" s="21" t="s">
        <v>177</v>
      </c>
      <c r="J44" s="21" t="s">
        <v>97</v>
      </c>
      <c r="K44" s="21" t="s">
        <v>262</v>
      </c>
      <c r="L44" s="11" t="s">
        <v>219</v>
      </c>
      <c r="M44" s="12">
        <v>43</v>
      </c>
      <c r="N44" s="13" t="s">
        <v>171</v>
      </c>
      <c r="O44" s="13" t="s">
        <v>57</v>
      </c>
    </row>
    <row r="45" spans="1:15" s="1" customFormat="1" ht="60" hidden="1" customHeight="1" x14ac:dyDescent="0.7">
      <c r="A45" s="22" t="s">
        <v>134</v>
      </c>
      <c r="B45" s="21" t="s">
        <v>241</v>
      </c>
      <c r="C45" s="21" t="s">
        <v>57</v>
      </c>
      <c r="D45" s="21" t="s">
        <v>242</v>
      </c>
      <c r="E45" s="21" t="s">
        <v>243</v>
      </c>
      <c r="F45" s="21" t="s">
        <v>263</v>
      </c>
      <c r="G45" s="21" t="s">
        <v>15</v>
      </c>
      <c r="H45" s="21" t="s">
        <v>249</v>
      </c>
      <c r="I45" s="21" t="s">
        <v>264</v>
      </c>
      <c r="J45" s="21" t="s">
        <v>97</v>
      </c>
      <c r="K45" s="21" t="s">
        <v>265</v>
      </c>
      <c r="L45" s="11" t="s">
        <v>57</v>
      </c>
      <c r="M45" s="12">
        <v>44</v>
      </c>
      <c r="N45" s="13" t="s">
        <v>221</v>
      </c>
      <c r="O45" s="13" t="s">
        <v>57</v>
      </c>
    </row>
    <row r="46" spans="1:15" s="1" customFormat="1" ht="60" hidden="1" customHeight="1" x14ac:dyDescent="0.7">
      <c r="A46" s="22" t="s">
        <v>134</v>
      </c>
      <c r="B46" s="21" t="s">
        <v>241</v>
      </c>
      <c r="C46" s="21" t="s">
        <v>57</v>
      </c>
      <c r="D46" s="21" t="s">
        <v>242</v>
      </c>
      <c r="E46" s="21" t="s">
        <v>243</v>
      </c>
      <c r="F46" s="21" t="s">
        <v>266</v>
      </c>
      <c r="G46" s="21" t="s">
        <v>15</v>
      </c>
      <c r="H46" s="21" t="s">
        <v>249</v>
      </c>
      <c r="I46" s="21" t="s">
        <v>267</v>
      </c>
      <c r="J46" s="21" t="s">
        <v>97</v>
      </c>
      <c r="K46" s="21" t="s">
        <v>268</v>
      </c>
      <c r="L46" s="11" t="s">
        <v>57</v>
      </c>
      <c r="M46" s="12">
        <v>45</v>
      </c>
      <c r="N46" s="13" t="s">
        <v>221</v>
      </c>
      <c r="O46" s="13" t="s">
        <v>57</v>
      </c>
    </row>
    <row r="47" spans="1:15" s="1" customFormat="1" ht="60" hidden="1" customHeight="1" x14ac:dyDescent="0.7">
      <c r="A47" s="22" t="s">
        <v>134</v>
      </c>
      <c r="B47" s="21" t="s">
        <v>241</v>
      </c>
      <c r="C47" s="21" t="s">
        <v>57</v>
      </c>
      <c r="D47" s="21" t="s">
        <v>242</v>
      </c>
      <c r="E47" s="21" t="s">
        <v>243</v>
      </c>
      <c r="F47" s="21" t="s">
        <v>269</v>
      </c>
      <c r="G47" s="21" t="s">
        <v>15</v>
      </c>
      <c r="H47" s="21" t="s">
        <v>249</v>
      </c>
      <c r="I47" s="21" t="s">
        <v>270</v>
      </c>
      <c r="J47" s="21" t="s">
        <v>97</v>
      </c>
      <c r="K47" s="21" t="s">
        <v>271</v>
      </c>
      <c r="L47" s="11" t="s">
        <v>222</v>
      </c>
      <c r="M47" s="12">
        <v>46</v>
      </c>
      <c r="N47" s="13" t="s">
        <v>221</v>
      </c>
      <c r="O47" s="13" t="s">
        <v>57</v>
      </c>
    </row>
    <row r="48" spans="1:15" s="1" customFormat="1" ht="60" hidden="1" customHeight="1" x14ac:dyDescent="0.7">
      <c r="A48" s="22" t="s">
        <v>134</v>
      </c>
      <c r="B48" s="21" t="s">
        <v>241</v>
      </c>
      <c r="C48" s="21" t="s">
        <v>57</v>
      </c>
      <c r="D48" s="21" t="s">
        <v>242</v>
      </c>
      <c r="E48" s="21" t="s">
        <v>243</v>
      </c>
      <c r="F48" s="21" t="s">
        <v>272</v>
      </c>
      <c r="G48" s="21" t="s">
        <v>15</v>
      </c>
      <c r="H48" s="21" t="s">
        <v>249</v>
      </c>
      <c r="I48" s="21" t="s">
        <v>175</v>
      </c>
      <c r="J48" s="21" t="s">
        <v>97</v>
      </c>
      <c r="K48" s="21" t="s">
        <v>273</v>
      </c>
      <c r="L48" s="11" t="s">
        <v>222</v>
      </c>
      <c r="M48" s="12">
        <v>47</v>
      </c>
      <c r="N48" s="13" t="s">
        <v>221</v>
      </c>
      <c r="O48" s="13" t="s">
        <v>57</v>
      </c>
    </row>
    <row r="49" spans="1:15" s="1" customFormat="1" ht="60" hidden="1" customHeight="1" x14ac:dyDescent="0.7">
      <c r="A49" s="22" t="s">
        <v>134</v>
      </c>
      <c r="B49" s="21" t="s">
        <v>241</v>
      </c>
      <c r="C49" s="21" t="s">
        <v>57</v>
      </c>
      <c r="D49" s="21" t="s">
        <v>242</v>
      </c>
      <c r="E49" s="21" t="s">
        <v>243</v>
      </c>
      <c r="F49" s="21" t="s">
        <v>274</v>
      </c>
      <c r="G49" s="21" t="s">
        <v>15</v>
      </c>
      <c r="H49" s="21" t="s">
        <v>249</v>
      </c>
      <c r="I49" s="21" t="s">
        <v>172</v>
      </c>
      <c r="J49" s="21" t="s">
        <v>97</v>
      </c>
      <c r="K49" s="21"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随時申込"/>
      </filters>
    </filterColumn>
  </autoFilter>
  <mergeCells count="1">
    <mergeCell ref="B1:K1"/>
  </mergeCells>
  <phoneticPr fontId="1"/>
  <conditionalFormatting sqref="A1:A2 A81:A1048576 L3:L80">
    <cfRule type="cellIs" dxfId="80" priority="19" operator="equal">
      <formula>"随時申込"</formula>
    </cfRule>
    <cfRule type="cellIs" dxfId="79" priority="20" operator="equal">
      <formula>"当日会場受付"</formula>
    </cfRule>
    <cfRule type="cellIs" dxfId="78" priority="21" operator="equal">
      <formula>"事前申込"</formula>
    </cfRule>
  </conditionalFormatting>
  <conditionalFormatting sqref="A3:A26">
    <cfRule type="cellIs" dxfId="77" priority="1" operator="equal">
      <formula>"延期"</formula>
    </cfRule>
    <cfRule type="cellIs" dxfId="76" priority="2" operator="equal">
      <formula>"未定"</formula>
    </cfRule>
    <cfRule type="cellIs" dxfId="75" priority="3" operator="equal">
      <formula>"中止"</formula>
    </cfRule>
  </conditionalFormatting>
  <conditionalFormatting sqref="A27:A42">
    <cfRule type="cellIs" dxfId="74" priority="13" operator="equal">
      <formula>"延期"</formula>
    </cfRule>
    <cfRule type="cellIs" dxfId="73" priority="14" operator="equal">
      <formula>"未定"</formula>
    </cfRule>
    <cfRule type="cellIs" dxfId="72" priority="15" operator="equal">
      <formula>"中止"</formula>
    </cfRule>
  </conditionalFormatting>
  <conditionalFormatting sqref="A43:A49">
    <cfRule type="cellIs" dxfId="71" priority="7" operator="equal">
      <formula>"延期"</formula>
    </cfRule>
    <cfRule type="cellIs" dxfId="70" priority="8" operator="equal">
      <formula>"未定"</formula>
    </cfRule>
    <cfRule type="cellIs" dxfId="69" priority="9" operator="equal">
      <formula>"中止"</formula>
    </cfRule>
  </conditionalFormatting>
  <hyperlinks>
    <hyperlink ref="M16" location="'13~16'!A1" display="'13~16'!A1" xr:uid="{2CB9A266-8F66-4272-AE27-E545BBA149D5}"/>
    <hyperlink ref="M17" location="'13~16'!A1" display="'13~16'!A1" xr:uid="{45B92938-10EF-4232-8A64-8B5AF9FD9D4E}"/>
    <hyperlink ref="M18" location="'13~16'!A1" display="'13~16'!A1" xr:uid="{E75394E2-632A-467C-92D6-14A25801E862}"/>
    <hyperlink ref="M19" location="'17~20'!A1" display="'17~20'!A1" xr:uid="{A238ECC5-3836-4749-B3B0-66B77EADBB61}"/>
    <hyperlink ref="M21" location="'17~20'!A1" display="'17~20'!A1" xr:uid="{E911B4FC-0598-4D85-80D3-8EB5EC398B29}"/>
    <hyperlink ref="M22" location="'17~20'!A1" display="'17~20'!A1" xr:uid="{071698D7-4C7B-4905-B901-60B691885CB5}"/>
    <hyperlink ref="M23" location="'21~24'!A1" display="'21~24'!A1" xr:uid="{8E891701-7FA0-4C6E-8AE8-3BEB89D746AE}"/>
    <hyperlink ref="M24" location="'21~24'!A1" display="'21~24'!A1" xr:uid="{D14EBDC1-F947-4E99-807A-CBC52869776D}"/>
    <hyperlink ref="M25" location="'21~24'!A1" display="'21~24'!A1" xr:uid="{DFB01324-D132-4C23-A8EA-B3F623069B2B}"/>
    <hyperlink ref="M26" location="'21~24'!A1" display="'21~24'!A1" xr:uid="{F788F70A-F28B-4219-A4CB-115FAB7F6884}"/>
    <hyperlink ref="M34" location="'33~36'!A1" display="'33~36'!A1" xr:uid="{D15BBE4D-BA75-43FC-83CC-8CDB1A408133}"/>
    <hyperlink ref="M35" location="'33~36'!A1" display="'33~36'!A1" xr:uid="{9F7EDC44-EB26-4D91-948D-70912B9C54A3}"/>
    <hyperlink ref="M36" location="'33~36'!A1" display="'33~36'!A1" xr:uid="{F00E4CC8-CF7C-45A0-A9E5-165BBCE0933F}"/>
    <hyperlink ref="M37" location="'33~36'!A1" display="'33~36'!A1" xr:uid="{C9C09C02-A884-42AD-9F51-F41DF5E5D894}"/>
    <hyperlink ref="M38" location="'37~40'!A1" display="'37~40'!A1" xr:uid="{60D36357-0DEC-4292-8CBE-F14AF88EA98F}"/>
    <hyperlink ref="M39" location="'37~40'!A1" display="'37~40'!A1" xr:uid="{B930B28C-45B9-40A6-B5FB-C9D0619FDB15}"/>
    <hyperlink ref="M40" location="'37~40'!A1" display="'37~40'!A1" xr:uid="{E5F99E67-2AB6-4E70-A50F-010C10C99B64}"/>
    <hyperlink ref="M41" location="'37~40'!A1" display="'37~40'!A1" xr:uid="{BCAAE0F0-DAE3-4ACA-A9F1-2D7FB52A80F0}"/>
    <hyperlink ref="M42" location="'41~44 '!A1" display="'41~44 '!A1" xr:uid="{35C8F655-1525-4250-BAFB-1B8CFD533534}"/>
    <hyperlink ref="M43" location="'41~44 '!A1" display="'41~44 '!A1" xr:uid="{59BC7CAE-92FF-4294-ADF5-51D69504A57F}"/>
    <hyperlink ref="M44" location="'41~44 '!A1" display="'41~44 '!A1" xr:uid="{7519A160-7F73-4D42-993F-2553032F0C10}"/>
    <hyperlink ref="M45" location="'41~44'!A1" display="'41~44'!A1" xr:uid="{A0155ADC-3343-4145-B65A-F95A4AC52A21}"/>
    <hyperlink ref="M46" location="'45~48'!A1" display="'45~48'!A1" xr:uid="{4B0AC61E-E4AB-4935-AF0A-8F1ACCF09DEC}"/>
    <hyperlink ref="M47" location="'45~48'!A1" display="'45~48'!A1" xr:uid="{4C545BC0-593D-4CF1-915D-1B03E4F2AF95}"/>
    <hyperlink ref="M48" location="'45~48'!A1" display="'45~48'!A1" xr:uid="{AA492140-3908-421A-A3BD-1E14B28BCE26}"/>
    <hyperlink ref="M49" location="'45~48'!A1" display="'45~48'!A1" xr:uid="{2169E20D-0D9B-49B6-B829-24A54E9F16BB}"/>
    <hyperlink ref="M4" location="'1~4'!A1" display="'1~4'!A1" xr:uid="{DCF17204-6065-4706-AA24-03D45C3F1624}"/>
    <hyperlink ref="M50" location="'49~52 '!A1" display="'49~52 '!A1" xr:uid="{D75C2C30-C125-4DC3-B184-A356F4A1558B}"/>
    <hyperlink ref="M51" location="'49~52 '!A1" display="'49~52 '!A1" xr:uid="{4DD31E56-E541-4639-B48C-43FAD6BE1E6B}"/>
    <hyperlink ref="M52" location="'49~52 '!A1" display="'49~52 '!A1" xr:uid="{82334983-02A4-4F30-8303-7949759E8DB5}"/>
    <hyperlink ref="M53" location="'49~52 '!A1" display="'49~52 '!A1" xr:uid="{EB21DEB6-7492-49F9-8316-176C7D895963}"/>
    <hyperlink ref="M54" location="'53~56 '!A1" display="'53~56 '!A1" xr:uid="{25C5EA94-2709-42DC-AE1B-28C8AC0EF5E8}"/>
    <hyperlink ref="M55" location="'53~56 '!A1" display="'53~56 '!A1" xr:uid="{0CFF4AEC-1EA9-428D-A091-306CA81D6805}"/>
    <hyperlink ref="M56" location="'53~56 '!A1" display="'53~56 '!A1" xr:uid="{CADB86C3-5941-46DE-B93B-2A0A896C1BD4}"/>
    <hyperlink ref="M57" location="'53~56 '!A1" display="'53~56 '!A1" xr:uid="{5395FFAA-91E3-4023-9A81-1EFD60876604}"/>
    <hyperlink ref="M58" location="'57~60'!A1" display="'57~60'!A1" xr:uid="{EB6C3372-65D7-414F-A215-A8EF96594DEE}"/>
    <hyperlink ref="M59" location="'57~60'!A1" display="'57~60'!A1" xr:uid="{45D4DE5F-134C-44D3-87F2-7116AD5DCD09}"/>
    <hyperlink ref="M60" location="'57~60'!A1" display="'57~60'!A1" xr:uid="{0BBC4E79-BEE3-4A0A-AC72-1E023A244D48}"/>
    <hyperlink ref="M61" location="'57~60'!A1" display="'57~60'!A1" xr:uid="{8C20A5D6-B808-4036-901B-5D1CB5B54CF4}"/>
    <hyperlink ref="M62" location="'61~64 '!A1" display="'61~64 '!A1" xr:uid="{8A4F5595-6164-43C8-8AA3-5515FF2AAABF}"/>
    <hyperlink ref="M63" location="'61~64 '!A1" display="'61~64 '!A1" xr:uid="{7860263C-8973-4DC6-B603-1B7425869F34}"/>
    <hyperlink ref="M64" location="'61~64 '!A1" display="'61~64 '!A1" xr:uid="{EDB20E68-79D3-49B8-BE77-F17804110F65}"/>
    <hyperlink ref="M65" location="'61~64 '!A1" display="'61~64 '!A1" xr:uid="{43AB0436-A696-4814-BC8B-539DEA6DE931}"/>
    <hyperlink ref="M66" location="'61~64 '!A1" display="'61~64 '!A1" xr:uid="{7DF04966-C157-48E7-A2C8-950EC36DBD0B}"/>
    <hyperlink ref="M67" location="'61~64 '!A1" display="'61~64 '!A1" xr:uid="{F5CC2259-91FF-4A13-B719-2F197753E116}"/>
    <hyperlink ref="M68" location="'61~64 '!A1" display="'61~64 '!A1" xr:uid="{9CD2AC8D-06A8-413C-9339-E5679213D71E}"/>
    <hyperlink ref="M69" location="'61~64 '!A1" display="'61~64 '!A1" xr:uid="{EE36B298-A989-42A8-A367-6F4582C7C5FD}"/>
    <hyperlink ref="M70" location="'61~64 '!A1" display="'61~64 '!A1" xr:uid="{C2963224-7CD9-4643-BD2C-96208A2518B9}"/>
    <hyperlink ref="M71" location="'61~64 '!A1" display="'61~64 '!A1" xr:uid="{87F4FBE3-F5FF-4FB5-A426-A4E5FB539EAC}"/>
    <hyperlink ref="M72" location="'61~64 '!A1" display="'61~64 '!A1" xr:uid="{12B20B19-7887-452E-93BF-96E7DB94EDB3}"/>
    <hyperlink ref="M73" location="'61~64 '!A1" display="'61~64 '!A1" xr:uid="{F3D033CD-824E-4B4F-9D4F-2824A56EA945}"/>
    <hyperlink ref="M74" location="'61~64 '!A1" display="'61~64 '!A1" xr:uid="{B1E7F558-F13F-4EC5-8126-6AE956AD4DFB}"/>
    <hyperlink ref="M75" location="'61~64 '!A1" display="'61~64 '!A1" xr:uid="{3BA8B5FA-222F-4B1D-ACA0-47A39A90110C}"/>
    <hyperlink ref="M76" location="'61~64 '!A1" display="'61~64 '!A1" xr:uid="{786F709E-0480-4970-BCDF-26EED789631B}"/>
    <hyperlink ref="M77" location="'61~64 '!A1" display="'61~64 '!A1" xr:uid="{AF0B291C-BC0D-4234-992E-735BF842BCD2}"/>
    <hyperlink ref="M78" location="'61~64 '!A1" display="'61~64 '!A1" xr:uid="{6A817B37-1A89-4804-920A-76872D78317E}"/>
    <hyperlink ref="M79" location="'61~64 '!A1" display="'61~64 '!A1" xr:uid="{269905C9-45C9-44AA-A34C-516E81729897}"/>
    <hyperlink ref="M80" location="'61~64 '!A1" display="'61~64 '!A1" xr:uid="{E1AF5A42-40BD-4B45-9CB2-DE2F7FA52D83}"/>
    <hyperlink ref="M5" location="'1~4'!A1" display="'1~4'!A1" xr:uid="{288D03BF-3749-494A-AD80-F886500F21FF}"/>
    <hyperlink ref="M6" location="'1~4'!A1" display="'1~4'!A1" xr:uid="{C061390B-5780-4B1D-8194-0E332E5179D8}"/>
    <hyperlink ref="M7" location="'5~8'!A1" display="'5~8'!A1" xr:uid="{97C4EB8C-17E9-4658-802C-23BE3999043E}"/>
    <hyperlink ref="M8" location="'5~8'!A1" display="'5~8'!A1" xr:uid="{8A986231-FC0C-4303-8A16-A9ED1D65DF92}"/>
    <hyperlink ref="M9" location="'5~8'!A1" display="'5~8'!A1" xr:uid="{D42637B3-9BF5-40FC-A702-FC76F44F91B2}"/>
    <hyperlink ref="M15" location="'13~16'!A1" display="'13~16'!A1" xr:uid="{3BE20C8B-C2D8-4833-A97A-F0C64BCD9C73}"/>
    <hyperlink ref="M14" location="'9~12'!A1" display="'9~12'!A1" xr:uid="{295EAB35-19EB-439C-A72D-C8BC3894B434}"/>
    <hyperlink ref="M13" location="'9~12'!A1" display="'9~12'!A1" xr:uid="{45EECF47-E1C0-4A68-9345-88157EAC4005}"/>
    <hyperlink ref="M12" location="'9~12'!A1" display="'9~12'!A1" xr:uid="{3A959B31-E264-4681-A84D-51EC49B00CCF}"/>
    <hyperlink ref="M11" location="'9~12'!A1" display="'9~12'!A1" xr:uid="{4B019608-A353-44B0-9119-B400B63700C5}"/>
    <hyperlink ref="M10" location="'5~8'!A1" display="'5~8'!A1" xr:uid="{B7D76C94-AF68-4882-BB3B-0BB485B28A08}"/>
    <hyperlink ref="M20" location="'17~20'!A1" display="'17~20'!A1" xr:uid="{8FB30958-A018-48A1-8D3B-C74182ECA884}"/>
    <hyperlink ref="M33" location="'29~32'!A1" display="'29~32'!A1" xr:uid="{3431CD5B-600D-4C00-9D52-D3EE097B3491}"/>
    <hyperlink ref="M32" location="'29~32'!A1" display="'29~32'!A1" xr:uid="{96DE7A10-BADF-4E72-9AF9-1E8D0A7DF5D9}"/>
    <hyperlink ref="M31" location="'29~32'!A1" display="'29~32'!A1" xr:uid="{784BB8DC-6224-4661-9630-BDD833458426}"/>
    <hyperlink ref="M30" location="'29~32'!A1" display="'29~32'!A1" xr:uid="{7728FCE3-72BD-4F27-82D6-A10981F21B09}"/>
    <hyperlink ref="M29" location="'25~28'!A1" display="'25~28'!A1" xr:uid="{113E56CB-B1CD-465A-9FA9-F7082531F864}"/>
    <hyperlink ref="M28" location="'25~28'!A1" display="'25~28'!A1" xr:uid="{071DD439-0450-42B7-B5CB-357AEB9B2AA0}"/>
    <hyperlink ref="M27" location="'25~28'!A1" display="'25~28'!A1" xr:uid="{921CCE0F-7223-446B-BE7F-BFB7F9FA7062}"/>
  </hyperlinks>
  <pageMargins left="0.23622047244094491" right="0.23622047244094491" top="0.74803149606299213" bottom="0.74803149606299213" header="0.31496062992125984" footer="0.31496062992125984"/>
  <pageSetup paperSize="8" scale="40" fitToHeight="0" orientation="landscape" r:id="rId1"/>
  <headerFooter>
    <oddHeader>&amp;C&amp;18 7月イベントカレンダー</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8DFD4-0938-4831-8E83-0B2228544BD5}">
  <sheetPr filterMode="1">
    <pageSetUpPr fitToPage="1"/>
  </sheetPr>
  <dimension ref="A1:O99"/>
  <sheetViews>
    <sheetView view="pageBreakPreview" zoomScale="52"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10.65" customHeight="1" thickBot="1" x14ac:dyDescent="0.75">
      <c r="A1" s="2" t="s">
        <v>43</v>
      </c>
      <c r="B1" s="51" t="s">
        <v>228</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23" t="s">
        <v>134</v>
      </c>
      <c r="B3" s="24" t="s">
        <v>144</v>
      </c>
      <c r="C3" s="25" t="s">
        <v>145</v>
      </c>
      <c r="D3" s="25" t="s">
        <v>146</v>
      </c>
      <c r="E3" s="25" t="s">
        <v>276</v>
      </c>
      <c r="F3" s="25" t="s">
        <v>277</v>
      </c>
      <c r="G3" s="25" t="s">
        <v>278</v>
      </c>
      <c r="H3" s="25" t="s">
        <v>150</v>
      </c>
      <c r="I3" s="25" t="s">
        <v>5</v>
      </c>
      <c r="J3" s="25" t="s">
        <v>97</v>
      </c>
      <c r="K3" s="25" t="s">
        <v>151</v>
      </c>
      <c r="L3" s="11" t="e">
        <v>#REF!</v>
      </c>
      <c r="M3">
        <v>1</v>
      </c>
      <c r="N3" s="13" t="e">
        <v>#REF!</v>
      </c>
      <c r="O3" s="13" t="e">
        <v>#REF!</v>
      </c>
    </row>
    <row r="4" spans="1:15" s="1" customFormat="1" ht="60" hidden="1" customHeight="1" x14ac:dyDescent="0.7">
      <c r="A4" s="22" t="s">
        <v>134</v>
      </c>
      <c r="B4" s="26" t="s">
        <v>135</v>
      </c>
      <c r="C4" s="21" t="s">
        <v>136</v>
      </c>
      <c r="D4" s="21" t="s">
        <v>137</v>
      </c>
      <c r="E4" s="21" t="s">
        <v>279</v>
      </c>
      <c r="F4" s="21" t="s">
        <v>280</v>
      </c>
      <c r="G4" s="21" t="s">
        <v>9</v>
      </c>
      <c r="H4" s="21" t="s">
        <v>7</v>
      </c>
      <c r="I4" s="21" t="s">
        <v>25</v>
      </c>
      <c r="J4" s="21" t="s">
        <v>97</v>
      </c>
      <c r="K4" s="27" t="s">
        <v>140</v>
      </c>
      <c r="L4" s="11" t="e">
        <v>#REF!</v>
      </c>
      <c r="M4" s="12">
        <v>2</v>
      </c>
      <c r="N4" s="13" t="e">
        <v>#REF!</v>
      </c>
      <c r="O4" s="13" t="e">
        <v>#REF!</v>
      </c>
    </row>
    <row r="5" spans="1:15" s="1" customFormat="1" ht="60" hidden="1" customHeight="1" x14ac:dyDescent="0.7">
      <c r="A5" s="22" t="s">
        <v>134</v>
      </c>
      <c r="B5" s="26" t="s">
        <v>135</v>
      </c>
      <c r="C5" s="21" t="s">
        <v>136</v>
      </c>
      <c r="D5" s="21" t="s">
        <v>137</v>
      </c>
      <c r="E5" s="21" t="s">
        <v>281</v>
      </c>
      <c r="F5" s="21" t="s">
        <v>282</v>
      </c>
      <c r="G5" s="21" t="s">
        <v>9</v>
      </c>
      <c r="H5" s="21" t="s">
        <v>7</v>
      </c>
      <c r="I5" s="21" t="s">
        <v>12</v>
      </c>
      <c r="J5" s="21" t="s">
        <v>97</v>
      </c>
      <c r="K5" s="27" t="s">
        <v>140</v>
      </c>
      <c r="L5" s="11" t="e">
        <v>#REF!</v>
      </c>
      <c r="M5" s="12">
        <v>3</v>
      </c>
      <c r="N5" s="13" t="e">
        <v>#REF!</v>
      </c>
      <c r="O5" s="13" t="e">
        <v>#REF!</v>
      </c>
    </row>
    <row r="6" spans="1:15" s="1" customFormat="1" ht="60" hidden="1" customHeight="1" x14ac:dyDescent="0.7">
      <c r="A6" s="22" t="s">
        <v>134</v>
      </c>
      <c r="B6" s="26" t="s">
        <v>283</v>
      </c>
      <c r="C6" s="21" t="s">
        <v>284</v>
      </c>
      <c r="D6" s="21" t="s">
        <v>285</v>
      </c>
      <c r="E6" s="21" t="s">
        <v>286</v>
      </c>
      <c r="F6" s="21" t="s">
        <v>287</v>
      </c>
      <c r="G6" s="21" t="s">
        <v>288</v>
      </c>
      <c r="H6" s="21" t="s">
        <v>14</v>
      </c>
      <c r="I6" s="21" t="s">
        <v>289</v>
      </c>
      <c r="J6" s="21" t="s">
        <v>196</v>
      </c>
      <c r="K6" s="21" t="s">
        <v>290</v>
      </c>
      <c r="L6" s="11" t="e">
        <v>#REF!</v>
      </c>
      <c r="M6" s="12">
        <v>4</v>
      </c>
      <c r="N6" s="13" t="e">
        <v>#REF!</v>
      </c>
      <c r="O6" s="13" t="e">
        <v>#REF!</v>
      </c>
    </row>
    <row r="7" spans="1:15" s="1" customFormat="1" ht="60" hidden="1" customHeight="1" x14ac:dyDescent="0.7">
      <c r="A7" s="22" t="s">
        <v>134</v>
      </c>
      <c r="B7" s="26" t="s">
        <v>291</v>
      </c>
      <c r="C7" s="21" t="s">
        <v>292</v>
      </c>
      <c r="D7" s="28" t="s">
        <v>293</v>
      </c>
      <c r="E7" s="21" t="s">
        <v>294</v>
      </c>
      <c r="F7" s="21" t="s">
        <v>295</v>
      </c>
      <c r="G7" s="21" t="s">
        <v>296</v>
      </c>
      <c r="H7" s="21" t="s">
        <v>27</v>
      </c>
      <c r="I7" s="21" t="s">
        <v>158</v>
      </c>
      <c r="J7" s="21" t="s">
        <v>97</v>
      </c>
      <c r="K7" s="21" t="s">
        <v>151</v>
      </c>
      <c r="L7" s="11" t="e">
        <v>#REF!</v>
      </c>
      <c r="M7" s="12">
        <v>5</v>
      </c>
      <c r="N7" s="13" t="e">
        <v>#REF!</v>
      </c>
      <c r="O7" s="13" t="e">
        <v>#REF!</v>
      </c>
    </row>
    <row r="8" spans="1:15" s="1" customFormat="1" ht="60" hidden="1" customHeight="1" x14ac:dyDescent="0.7">
      <c r="A8" s="22" t="s">
        <v>134</v>
      </c>
      <c r="B8" s="26" t="s">
        <v>297</v>
      </c>
      <c r="C8" s="21" t="s">
        <v>298</v>
      </c>
      <c r="D8" s="21" t="s">
        <v>31</v>
      </c>
      <c r="E8" s="21" t="s">
        <v>299</v>
      </c>
      <c r="F8" s="21" t="s">
        <v>300</v>
      </c>
      <c r="G8" s="21" t="s">
        <v>15</v>
      </c>
      <c r="H8" s="21" t="s">
        <v>301</v>
      </c>
      <c r="I8" s="21" t="s">
        <v>5</v>
      </c>
      <c r="J8" s="21" t="s">
        <v>6</v>
      </c>
      <c r="K8" s="21" t="s">
        <v>302</v>
      </c>
      <c r="L8" s="11" t="e">
        <v>#REF!</v>
      </c>
      <c r="M8" s="12">
        <v>6</v>
      </c>
      <c r="N8" s="13" t="e">
        <v>#REF!</v>
      </c>
      <c r="O8" s="13" t="e">
        <v>#REF!</v>
      </c>
    </row>
    <row r="9" spans="1:15" s="1" customFormat="1" ht="60" hidden="1" customHeight="1" x14ac:dyDescent="0.7">
      <c r="A9" s="22" t="s">
        <v>134</v>
      </c>
      <c r="B9" s="26" t="s">
        <v>199</v>
      </c>
      <c r="C9" s="21" t="s">
        <v>303</v>
      </c>
      <c r="D9" s="21" t="s">
        <v>304</v>
      </c>
      <c r="E9" s="21" t="s">
        <v>305</v>
      </c>
      <c r="F9" s="21" t="s">
        <v>306</v>
      </c>
      <c r="G9" s="21" t="s">
        <v>307</v>
      </c>
      <c r="H9" s="26" t="s">
        <v>308</v>
      </c>
      <c r="I9" s="21" t="s">
        <v>34</v>
      </c>
      <c r="J9" s="21" t="s">
        <v>309</v>
      </c>
      <c r="K9" s="21" t="s">
        <v>207</v>
      </c>
      <c r="L9" s="11" t="e">
        <v>#REF!</v>
      </c>
      <c r="M9" s="12">
        <v>7</v>
      </c>
      <c r="N9" s="13" t="e">
        <v>#REF!</v>
      </c>
      <c r="O9" s="13" t="e">
        <v>#REF!</v>
      </c>
    </row>
    <row r="10" spans="1:15" s="1" customFormat="1" ht="60" hidden="1" customHeight="1" x14ac:dyDescent="0.7">
      <c r="A10" s="22" t="s">
        <v>55</v>
      </c>
      <c r="B10" s="26" t="s">
        <v>56</v>
      </c>
      <c r="C10" s="21" t="s">
        <v>57</v>
      </c>
      <c r="D10" s="21" t="s">
        <v>58</v>
      </c>
      <c r="E10" s="21" t="s">
        <v>57</v>
      </c>
      <c r="F10" s="21" t="s">
        <v>59</v>
      </c>
      <c r="G10" s="21" t="s">
        <v>60</v>
      </c>
      <c r="H10" s="21" t="s">
        <v>13</v>
      </c>
      <c r="I10" s="21" t="s">
        <v>25</v>
      </c>
      <c r="J10" s="21" t="s">
        <v>61</v>
      </c>
      <c r="K10" s="21" t="s">
        <v>62</v>
      </c>
      <c r="L10" s="11" t="s">
        <v>86</v>
      </c>
      <c r="M10" s="12">
        <v>8</v>
      </c>
      <c r="N10" s="13" t="s">
        <v>87</v>
      </c>
      <c r="O10" s="13" t="s">
        <v>88</v>
      </c>
    </row>
    <row r="11" spans="1:15" s="1" customFormat="1" ht="60" hidden="1" customHeight="1" x14ac:dyDescent="0.7">
      <c r="A11" s="22" t="s">
        <v>55</v>
      </c>
      <c r="B11" s="26" t="s">
        <v>63</v>
      </c>
      <c r="C11" s="21" t="s">
        <v>57</v>
      </c>
      <c r="D11" s="21" t="s">
        <v>64</v>
      </c>
      <c r="E11" s="21" t="s">
        <v>57</v>
      </c>
      <c r="F11" s="21" t="s">
        <v>65</v>
      </c>
      <c r="G11" s="21" t="s">
        <v>60</v>
      </c>
      <c r="H11" s="26" t="s">
        <v>13</v>
      </c>
      <c r="I11" s="21" t="s">
        <v>25</v>
      </c>
      <c r="J11" s="21" t="s">
        <v>61</v>
      </c>
      <c r="K11" s="21" t="s">
        <v>62</v>
      </c>
      <c r="L11" s="11" t="s">
        <v>86</v>
      </c>
      <c r="M11" s="12">
        <v>9</v>
      </c>
      <c r="N11" s="13" t="s">
        <v>87</v>
      </c>
      <c r="O11" s="13" t="s">
        <v>88</v>
      </c>
    </row>
    <row r="12" spans="1:15" s="1" customFormat="1" ht="60" customHeight="1" x14ac:dyDescent="0.7">
      <c r="A12" s="22" t="s">
        <v>66</v>
      </c>
      <c r="B12" s="26" t="s">
        <v>67</v>
      </c>
      <c r="C12" s="21" t="s">
        <v>57</v>
      </c>
      <c r="D12" s="21" t="s">
        <v>67</v>
      </c>
      <c r="E12" s="21" t="s">
        <v>57</v>
      </c>
      <c r="F12" s="21" t="s">
        <v>68</v>
      </c>
      <c r="G12" s="21" t="s">
        <v>69</v>
      </c>
      <c r="H12" s="21" t="s">
        <v>70</v>
      </c>
      <c r="I12" s="21" t="s">
        <v>10</v>
      </c>
      <c r="J12" s="21" t="s">
        <v>61</v>
      </c>
      <c r="K12" s="21" t="s">
        <v>71</v>
      </c>
      <c r="L12" s="11" t="s">
        <v>57</v>
      </c>
      <c r="M12" s="12">
        <v>10</v>
      </c>
      <c r="N12" s="13" t="s">
        <v>87</v>
      </c>
      <c r="O12" s="13" t="s">
        <v>88</v>
      </c>
    </row>
    <row r="13" spans="1:15" s="1" customFormat="1" ht="60" customHeight="1" x14ac:dyDescent="0.7">
      <c r="A13" s="22" t="s">
        <v>66</v>
      </c>
      <c r="B13" s="26" t="s">
        <v>67</v>
      </c>
      <c r="C13" s="21" t="s">
        <v>57</v>
      </c>
      <c r="D13" s="21" t="s">
        <v>67</v>
      </c>
      <c r="E13" s="21" t="s">
        <v>57</v>
      </c>
      <c r="F13" s="21" t="s">
        <v>72</v>
      </c>
      <c r="G13" s="21" t="s">
        <v>69</v>
      </c>
      <c r="H13" s="21" t="s">
        <v>73</v>
      </c>
      <c r="I13" s="21" t="s">
        <v>74</v>
      </c>
      <c r="J13" s="21" t="s">
        <v>61</v>
      </c>
      <c r="K13" s="21" t="s">
        <v>75</v>
      </c>
      <c r="L13" s="11" t="s">
        <v>57</v>
      </c>
      <c r="M13" s="12">
        <v>11</v>
      </c>
      <c r="N13" s="13" t="s">
        <v>87</v>
      </c>
      <c r="O13" s="13" t="s">
        <v>88</v>
      </c>
    </row>
    <row r="14" spans="1:15" s="1" customFormat="1" ht="60" customHeight="1" x14ac:dyDescent="0.7">
      <c r="A14" s="22" t="s">
        <v>66</v>
      </c>
      <c r="B14" s="21" t="s">
        <v>67</v>
      </c>
      <c r="C14" s="21" t="s">
        <v>57</v>
      </c>
      <c r="D14" s="21" t="s">
        <v>67</v>
      </c>
      <c r="E14" s="21" t="s">
        <v>57</v>
      </c>
      <c r="F14" s="21" t="s">
        <v>76</v>
      </c>
      <c r="G14" s="21" t="s">
        <v>69</v>
      </c>
      <c r="H14" s="21" t="s">
        <v>73</v>
      </c>
      <c r="I14" s="21" t="s">
        <v>25</v>
      </c>
      <c r="J14" s="21" t="s">
        <v>61</v>
      </c>
      <c r="K14" s="21" t="s">
        <v>62</v>
      </c>
      <c r="L14" s="11" t="s">
        <v>57</v>
      </c>
      <c r="M14" s="12">
        <v>12</v>
      </c>
      <c r="N14" s="13" t="s">
        <v>87</v>
      </c>
      <c r="O14" s="13" t="s">
        <v>88</v>
      </c>
    </row>
    <row r="15" spans="1:15" s="1" customFormat="1" ht="60" customHeight="1" x14ac:dyDescent="0.7">
      <c r="A15" s="22" t="s">
        <v>66</v>
      </c>
      <c r="B15" s="21" t="s">
        <v>67</v>
      </c>
      <c r="C15" s="21" t="s">
        <v>57</v>
      </c>
      <c r="D15" s="21" t="s">
        <v>67</v>
      </c>
      <c r="E15" s="21" t="s">
        <v>57</v>
      </c>
      <c r="F15" s="21" t="s">
        <v>77</v>
      </c>
      <c r="G15" s="21" t="s">
        <v>69</v>
      </c>
      <c r="H15" s="21" t="s">
        <v>73</v>
      </c>
      <c r="I15" s="21" t="s">
        <v>78</v>
      </c>
      <c r="J15" s="21" t="s">
        <v>61</v>
      </c>
      <c r="K15" s="21" t="s">
        <v>79</v>
      </c>
      <c r="L15" s="11" t="s">
        <v>57</v>
      </c>
      <c r="M15" s="12">
        <v>13</v>
      </c>
      <c r="N15" s="13" t="s">
        <v>87</v>
      </c>
      <c r="O15" s="13" t="s">
        <v>88</v>
      </c>
    </row>
    <row r="16" spans="1:15" s="1" customFormat="1" ht="60" customHeight="1" x14ac:dyDescent="0.7">
      <c r="A16" s="22" t="s">
        <v>66</v>
      </c>
      <c r="B16" s="21" t="s">
        <v>67</v>
      </c>
      <c r="C16" s="21" t="s">
        <v>57</v>
      </c>
      <c r="D16" s="21" t="s">
        <v>67</v>
      </c>
      <c r="E16" s="21" t="s">
        <v>57</v>
      </c>
      <c r="F16" s="21" t="s">
        <v>80</v>
      </c>
      <c r="G16" s="21" t="s">
        <v>69</v>
      </c>
      <c r="H16" s="21" t="s">
        <v>73</v>
      </c>
      <c r="I16" s="21" t="s">
        <v>81</v>
      </c>
      <c r="J16" s="21" t="s">
        <v>61</v>
      </c>
      <c r="K16" s="21" t="s">
        <v>82</v>
      </c>
      <c r="L16" s="11" t="s">
        <v>57</v>
      </c>
      <c r="M16" s="12">
        <v>14</v>
      </c>
      <c r="N16" s="13" t="s">
        <v>87</v>
      </c>
      <c r="O16" s="13" t="s">
        <v>88</v>
      </c>
    </row>
    <row r="17" spans="1:15" s="1" customFormat="1" ht="60" customHeight="1" x14ac:dyDescent="0.7">
      <c r="A17" s="22" t="s">
        <v>66</v>
      </c>
      <c r="B17" s="21" t="s">
        <v>67</v>
      </c>
      <c r="C17" s="21" t="s">
        <v>57</v>
      </c>
      <c r="D17" s="21" t="s">
        <v>67</v>
      </c>
      <c r="E17" s="21" t="s">
        <v>57</v>
      </c>
      <c r="F17" s="21" t="s">
        <v>83</v>
      </c>
      <c r="G17" s="21" t="s">
        <v>69</v>
      </c>
      <c r="H17" s="21" t="s">
        <v>73</v>
      </c>
      <c r="I17" s="21" t="s">
        <v>84</v>
      </c>
      <c r="J17" s="21" t="s">
        <v>61</v>
      </c>
      <c r="K17" s="21" t="s">
        <v>85</v>
      </c>
      <c r="L17" s="11" t="s">
        <v>57</v>
      </c>
      <c r="M17" s="12">
        <v>15</v>
      </c>
      <c r="N17" s="13" t="s">
        <v>87</v>
      </c>
      <c r="O17" s="13" t="s">
        <v>88</v>
      </c>
    </row>
    <row r="18" spans="1:15" s="1" customFormat="1" ht="60" customHeight="1" x14ac:dyDescent="0.7">
      <c r="A18" s="22" t="s">
        <v>66</v>
      </c>
      <c r="B18" s="21" t="s">
        <v>89</v>
      </c>
      <c r="C18" s="21" t="s">
        <v>57</v>
      </c>
      <c r="D18" s="21" t="s">
        <v>89</v>
      </c>
      <c r="E18" s="21" t="s">
        <v>57</v>
      </c>
      <c r="F18" s="21" t="s">
        <v>90</v>
      </c>
      <c r="G18" s="21" t="s">
        <v>69</v>
      </c>
      <c r="H18" s="21" t="s">
        <v>73</v>
      </c>
      <c r="I18" s="21" t="s">
        <v>74</v>
      </c>
      <c r="J18" s="21" t="s">
        <v>61</v>
      </c>
      <c r="K18" s="21" t="s">
        <v>75</v>
      </c>
      <c r="L18" s="11" t="s">
        <v>57</v>
      </c>
      <c r="M18" s="12">
        <v>16</v>
      </c>
      <c r="N18" s="13" t="s">
        <v>87</v>
      </c>
      <c r="O18" s="13" t="s">
        <v>88</v>
      </c>
    </row>
    <row r="19" spans="1:15" s="1" customFormat="1" ht="39.75" x14ac:dyDescent="0.7">
      <c r="A19" s="22" t="s">
        <v>66</v>
      </c>
      <c r="B19" s="21" t="s">
        <v>91</v>
      </c>
      <c r="C19" s="21" t="s">
        <v>57</v>
      </c>
      <c r="D19" s="21" t="s">
        <v>91</v>
      </c>
      <c r="E19" s="21" t="s">
        <v>57</v>
      </c>
      <c r="F19" s="21" t="s">
        <v>92</v>
      </c>
      <c r="G19" s="21" t="s">
        <v>69</v>
      </c>
      <c r="H19" s="21" t="s">
        <v>93</v>
      </c>
      <c r="I19" s="21" t="s">
        <v>10</v>
      </c>
      <c r="J19" s="21" t="s">
        <v>61</v>
      </c>
      <c r="K19" s="21" t="s">
        <v>71</v>
      </c>
      <c r="L19" s="11" t="s">
        <v>57</v>
      </c>
      <c r="M19" s="12">
        <v>17</v>
      </c>
      <c r="N19" s="13" t="s">
        <v>87</v>
      </c>
      <c r="O19" s="13" t="s">
        <v>88</v>
      </c>
    </row>
    <row r="20" spans="1:15" s="1" customFormat="1" ht="39.75" x14ac:dyDescent="0.7">
      <c r="A20" s="22" t="s">
        <v>66</v>
      </c>
      <c r="B20" s="21" t="s">
        <v>94</v>
      </c>
      <c r="C20" s="21" t="s">
        <v>57</v>
      </c>
      <c r="D20" s="21" t="s">
        <v>95</v>
      </c>
      <c r="E20" s="21" t="s">
        <v>57</v>
      </c>
      <c r="F20" s="21" t="s">
        <v>96</v>
      </c>
      <c r="G20" s="21" t="s">
        <v>69</v>
      </c>
      <c r="H20" s="21" t="s">
        <v>13</v>
      </c>
      <c r="I20" s="21" t="s">
        <v>25</v>
      </c>
      <c r="J20" s="21" t="s">
        <v>97</v>
      </c>
      <c r="K20" s="21" t="s">
        <v>62</v>
      </c>
      <c r="L20" s="11" t="s">
        <v>133</v>
      </c>
      <c r="M20" s="12">
        <v>18</v>
      </c>
      <c r="N20" s="13" t="s">
        <v>87</v>
      </c>
      <c r="O20" s="13" t="s">
        <v>88</v>
      </c>
    </row>
    <row r="21" spans="1:15" s="1" customFormat="1" ht="60" customHeight="1" x14ac:dyDescent="0.7">
      <c r="A21" s="22" t="s">
        <v>66</v>
      </c>
      <c r="B21" s="21" t="s">
        <v>98</v>
      </c>
      <c r="C21" s="21" t="s">
        <v>57</v>
      </c>
      <c r="D21" s="21" t="s">
        <v>99</v>
      </c>
      <c r="E21" s="21" t="s">
        <v>57</v>
      </c>
      <c r="F21" s="21" t="s">
        <v>100</v>
      </c>
      <c r="G21" s="21" t="s">
        <v>69</v>
      </c>
      <c r="H21" s="21" t="s">
        <v>93</v>
      </c>
      <c r="I21" s="21" t="s">
        <v>25</v>
      </c>
      <c r="J21" s="21" t="s">
        <v>97</v>
      </c>
      <c r="K21" s="21" t="s">
        <v>62</v>
      </c>
      <c r="L21" s="11" t="s">
        <v>57</v>
      </c>
      <c r="M21" s="12">
        <v>19</v>
      </c>
      <c r="N21" s="13" t="s">
        <v>87</v>
      </c>
      <c r="O21" s="13" t="s">
        <v>88</v>
      </c>
    </row>
    <row r="22" spans="1:15" s="1" customFormat="1" ht="60" customHeight="1" x14ac:dyDescent="0.7">
      <c r="A22" s="22" t="s">
        <v>66</v>
      </c>
      <c r="B22" s="21" t="s">
        <v>101</v>
      </c>
      <c r="C22" s="21" t="s">
        <v>57</v>
      </c>
      <c r="D22" s="21" t="s">
        <v>101</v>
      </c>
      <c r="E22" s="21" t="s">
        <v>57</v>
      </c>
      <c r="F22" s="21" t="s">
        <v>102</v>
      </c>
      <c r="G22" s="21" t="s">
        <v>69</v>
      </c>
      <c r="H22" s="21" t="s">
        <v>70</v>
      </c>
      <c r="I22" s="21" t="s">
        <v>103</v>
      </c>
      <c r="J22" s="21" t="s">
        <v>61</v>
      </c>
      <c r="K22" s="21" t="s">
        <v>104</v>
      </c>
      <c r="L22" s="11" t="s">
        <v>57</v>
      </c>
      <c r="M22" s="12">
        <v>20</v>
      </c>
      <c r="N22" s="13" t="s">
        <v>87</v>
      </c>
      <c r="O22" s="13" t="s">
        <v>88</v>
      </c>
    </row>
    <row r="23" spans="1:15" s="1" customFormat="1" ht="60" hidden="1" customHeight="1" x14ac:dyDescent="0.7">
      <c r="A23" s="23" t="s">
        <v>55</v>
      </c>
      <c r="B23" s="25" t="s">
        <v>105</v>
      </c>
      <c r="C23" s="25" t="s">
        <v>106</v>
      </c>
      <c r="D23" s="25" t="s">
        <v>107</v>
      </c>
      <c r="E23" s="25" t="s">
        <v>108</v>
      </c>
      <c r="F23" s="25" t="s">
        <v>21</v>
      </c>
      <c r="G23" s="25" t="s">
        <v>29</v>
      </c>
      <c r="H23" s="25" t="s">
        <v>109</v>
      </c>
      <c r="I23" s="25" t="s">
        <v>110</v>
      </c>
      <c r="J23" s="25" t="s">
        <v>97</v>
      </c>
      <c r="K23" s="25" t="s">
        <v>111</v>
      </c>
      <c r="L23" s="11" t="s">
        <v>152</v>
      </c>
      <c r="M23" s="12">
        <v>21</v>
      </c>
      <c r="N23" s="13" t="s">
        <v>153</v>
      </c>
      <c r="O23" s="13" t="s">
        <v>88</v>
      </c>
    </row>
    <row r="24" spans="1:15" s="1" customFormat="1" ht="60" hidden="1" customHeight="1" x14ac:dyDescent="0.7">
      <c r="A24" s="22" t="s">
        <v>55</v>
      </c>
      <c r="B24" s="21" t="s">
        <v>105</v>
      </c>
      <c r="C24" s="21" t="s">
        <v>112</v>
      </c>
      <c r="D24" s="21" t="s">
        <v>113</v>
      </c>
      <c r="E24" s="21" t="s">
        <v>108</v>
      </c>
      <c r="F24" s="21" t="s">
        <v>114</v>
      </c>
      <c r="G24" s="21" t="s">
        <v>29</v>
      </c>
      <c r="H24" s="21" t="s">
        <v>14</v>
      </c>
      <c r="I24" s="21" t="s">
        <v>110</v>
      </c>
      <c r="J24" s="21" t="s">
        <v>97</v>
      </c>
      <c r="K24" s="21" t="s">
        <v>111</v>
      </c>
      <c r="L24" s="11" t="s">
        <v>152</v>
      </c>
      <c r="M24" s="12">
        <v>22</v>
      </c>
      <c r="N24" s="13" t="s">
        <v>153</v>
      </c>
      <c r="O24" s="13" t="s">
        <v>88</v>
      </c>
    </row>
    <row r="25" spans="1:15" s="1" customFormat="1" ht="60" hidden="1" customHeight="1" x14ac:dyDescent="0.7">
      <c r="A25" s="22" t="s">
        <v>55</v>
      </c>
      <c r="B25" s="21" t="s">
        <v>105</v>
      </c>
      <c r="C25" s="21" t="s">
        <v>115</v>
      </c>
      <c r="D25" s="21" t="s">
        <v>116</v>
      </c>
      <c r="E25" s="21" t="s">
        <v>108</v>
      </c>
      <c r="F25" s="21" t="s">
        <v>117</v>
      </c>
      <c r="G25" s="21" t="s">
        <v>29</v>
      </c>
      <c r="H25" s="21" t="s">
        <v>109</v>
      </c>
      <c r="I25" s="21" t="s">
        <v>110</v>
      </c>
      <c r="J25" s="21" t="s">
        <v>118</v>
      </c>
      <c r="K25" s="21" t="s">
        <v>111</v>
      </c>
      <c r="L25" s="11" t="s">
        <v>152</v>
      </c>
      <c r="M25" s="12">
        <v>23</v>
      </c>
      <c r="N25" s="13" t="s">
        <v>153</v>
      </c>
      <c r="O25" s="13" t="s">
        <v>88</v>
      </c>
    </row>
    <row r="26" spans="1:15" s="1" customFormat="1" ht="60" hidden="1" customHeight="1" x14ac:dyDescent="0.7">
      <c r="A26" s="22" t="s">
        <v>55</v>
      </c>
      <c r="B26" s="21" t="s">
        <v>105</v>
      </c>
      <c r="C26" s="21" t="s">
        <v>119</v>
      </c>
      <c r="D26" s="21" t="s">
        <v>120</v>
      </c>
      <c r="E26" s="21" t="s">
        <v>108</v>
      </c>
      <c r="F26" s="21" t="s">
        <v>117</v>
      </c>
      <c r="G26" s="21" t="s">
        <v>121</v>
      </c>
      <c r="H26" s="21" t="s">
        <v>18</v>
      </c>
      <c r="I26" s="21" t="s">
        <v>110</v>
      </c>
      <c r="J26" s="21" t="s">
        <v>122</v>
      </c>
      <c r="K26" s="21" t="s">
        <v>111</v>
      </c>
      <c r="L26" s="11" t="s">
        <v>152</v>
      </c>
      <c r="M26" s="12">
        <v>24</v>
      </c>
      <c r="N26" s="13" t="s">
        <v>153</v>
      </c>
      <c r="O26" s="13" t="s">
        <v>88</v>
      </c>
    </row>
    <row r="27" spans="1:15" s="1" customFormat="1" ht="60" customHeight="1" x14ac:dyDescent="0.7">
      <c r="A27" s="22" t="s">
        <v>123</v>
      </c>
      <c r="B27" s="21" t="s">
        <v>124</v>
      </c>
      <c r="C27" s="21" t="s">
        <v>125</v>
      </c>
      <c r="D27" s="21" t="s">
        <v>126</v>
      </c>
      <c r="E27" s="21" t="s">
        <v>57</v>
      </c>
      <c r="F27" s="21" t="s">
        <v>127</v>
      </c>
      <c r="G27" s="21" t="s">
        <v>128</v>
      </c>
      <c r="H27" s="21" t="s">
        <v>129</v>
      </c>
      <c r="I27" s="21" t="s">
        <v>130</v>
      </c>
      <c r="J27" s="21" t="s">
        <v>131</v>
      </c>
      <c r="K27" s="21" t="s">
        <v>132</v>
      </c>
      <c r="L27" s="11" t="s">
        <v>170</v>
      </c>
      <c r="M27" s="12">
        <v>26</v>
      </c>
      <c r="N27" s="13" t="s">
        <v>171</v>
      </c>
      <c r="O27" s="13" t="s">
        <v>57</v>
      </c>
    </row>
    <row r="28" spans="1:15" s="1" customFormat="1" ht="60" hidden="1" customHeight="1" x14ac:dyDescent="0.7">
      <c r="A28" s="22" t="s">
        <v>55</v>
      </c>
      <c r="B28" s="21" t="s">
        <v>23</v>
      </c>
      <c r="C28" s="21" t="s">
        <v>57</v>
      </c>
      <c r="D28" s="21" t="s">
        <v>159</v>
      </c>
      <c r="E28" s="21" t="s">
        <v>57</v>
      </c>
      <c r="F28" s="21" t="s">
        <v>235</v>
      </c>
      <c r="G28" s="21" t="s">
        <v>15</v>
      </c>
      <c r="H28" s="21" t="s">
        <v>7</v>
      </c>
      <c r="I28" s="21" t="s">
        <v>161</v>
      </c>
      <c r="J28" s="21" t="s">
        <v>8</v>
      </c>
      <c r="K28" s="21" t="s">
        <v>162</v>
      </c>
      <c r="L28" s="11" t="s">
        <v>170</v>
      </c>
      <c r="M28" s="12">
        <v>27</v>
      </c>
      <c r="N28" s="13" t="s">
        <v>171</v>
      </c>
      <c r="O28" s="13" t="s">
        <v>57</v>
      </c>
    </row>
    <row r="29" spans="1:15" s="1" customFormat="1" ht="60" hidden="1" customHeight="1" x14ac:dyDescent="0.7">
      <c r="A29" s="22" t="s">
        <v>55</v>
      </c>
      <c r="B29" s="21" t="s">
        <v>23</v>
      </c>
      <c r="C29" s="21" t="s">
        <v>57</v>
      </c>
      <c r="D29" s="21" t="s">
        <v>159</v>
      </c>
      <c r="E29" s="21" t="s">
        <v>57</v>
      </c>
      <c r="F29" s="21" t="s">
        <v>236</v>
      </c>
      <c r="G29" s="21" t="s">
        <v>15</v>
      </c>
      <c r="H29" s="21" t="s">
        <v>7</v>
      </c>
      <c r="I29" s="21" t="s">
        <v>25</v>
      </c>
      <c r="J29" s="21" t="s">
        <v>8</v>
      </c>
      <c r="K29" s="21" t="s">
        <v>164</v>
      </c>
      <c r="L29" s="11" t="s">
        <v>174</v>
      </c>
      <c r="M29" s="12">
        <v>28</v>
      </c>
      <c r="N29" s="13" t="s">
        <v>171</v>
      </c>
      <c r="O29" s="13" t="s">
        <v>57</v>
      </c>
    </row>
    <row r="30" spans="1:15" s="1" customFormat="1" ht="60" hidden="1" customHeight="1" x14ac:dyDescent="0.7">
      <c r="A30" s="22" t="s">
        <v>55</v>
      </c>
      <c r="B30" s="21" t="s">
        <v>23</v>
      </c>
      <c r="C30" s="21" t="s">
        <v>57</v>
      </c>
      <c r="D30" s="21" t="s">
        <v>159</v>
      </c>
      <c r="E30" s="21" t="s">
        <v>237</v>
      </c>
      <c r="F30" s="21" t="s">
        <v>238</v>
      </c>
      <c r="G30" s="21" t="s">
        <v>15</v>
      </c>
      <c r="H30" s="21" t="s">
        <v>14</v>
      </c>
      <c r="I30" s="21" t="s">
        <v>239</v>
      </c>
      <c r="J30" s="21" t="s">
        <v>8</v>
      </c>
      <c r="K30" s="21" t="s">
        <v>240</v>
      </c>
      <c r="L30" s="11" t="s">
        <v>176</v>
      </c>
      <c r="M30" s="12">
        <v>29</v>
      </c>
      <c r="N30" s="13" t="s">
        <v>57</v>
      </c>
      <c r="O30" s="13" t="s">
        <v>57</v>
      </c>
    </row>
    <row r="31" spans="1:15" s="1" customFormat="1" ht="60" customHeight="1" x14ac:dyDescent="0.7">
      <c r="A31" s="22" t="s">
        <v>66</v>
      </c>
      <c r="B31" s="21" t="s">
        <v>166</v>
      </c>
      <c r="C31" s="21" t="s">
        <v>57</v>
      </c>
      <c r="D31" s="21" t="s">
        <v>167</v>
      </c>
      <c r="E31" s="21" t="s">
        <v>57</v>
      </c>
      <c r="F31" s="21" t="s">
        <v>168</v>
      </c>
      <c r="G31" s="21" t="s">
        <v>15</v>
      </c>
      <c r="H31" s="21">
        <v>15</v>
      </c>
      <c r="I31" s="21" t="s">
        <v>74</v>
      </c>
      <c r="J31" s="21" t="s">
        <v>8</v>
      </c>
      <c r="K31" s="21" t="s">
        <v>169</v>
      </c>
      <c r="L31" s="11" t="s">
        <v>176</v>
      </c>
      <c r="M31" s="12">
        <v>30</v>
      </c>
      <c r="N31" s="13" t="s">
        <v>57</v>
      </c>
      <c r="O31" s="13" t="s">
        <v>57</v>
      </c>
    </row>
    <row r="32" spans="1:15" s="1" customFormat="1" ht="60" customHeight="1" x14ac:dyDescent="0.7">
      <c r="A32" s="22" t="s">
        <v>66</v>
      </c>
      <c r="B32" s="21" t="s">
        <v>166</v>
      </c>
      <c r="C32" s="21" t="s">
        <v>57</v>
      </c>
      <c r="D32" s="21" t="s">
        <v>167</v>
      </c>
      <c r="E32" s="21" t="s">
        <v>57</v>
      </c>
      <c r="F32" s="21" t="s">
        <v>168</v>
      </c>
      <c r="G32" s="21" t="s">
        <v>15</v>
      </c>
      <c r="H32" s="21">
        <v>15</v>
      </c>
      <c r="I32" s="21" t="s">
        <v>172</v>
      </c>
      <c r="J32" s="21" t="s">
        <v>8</v>
      </c>
      <c r="K32" s="21" t="s">
        <v>169</v>
      </c>
      <c r="L32" s="11" t="s">
        <v>179</v>
      </c>
      <c r="M32" s="12">
        <v>31</v>
      </c>
      <c r="N32" s="13" t="s">
        <v>180</v>
      </c>
      <c r="O32" s="13" t="s">
        <v>88</v>
      </c>
    </row>
    <row r="33" spans="1:15" s="1" customFormat="1" ht="60" customHeight="1" x14ac:dyDescent="0.7">
      <c r="A33" s="22" t="s">
        <v>66</v>
      </c>
      <c r="B33" s="21" t="s">
        <v>166</v>
      </c>
      <c r="C33" s="21" t="s">
        <v>57</v>
      </c>
      <c r="D33" s="21" t="s">
        <v>167</v>
      </c>
      <c r="E33" s="21" t="s">
        <v>57</v>
      </c>
      <c r="F33" s="21" t="s">
        <v>173</v>
      </c>
      <c r="G33" s="21" t="s">
        <v>15</v>
      </c>
      <c r="H33" s="21">
        <v>9</v>
      </c>
      <c r="I33" s="21" t="s">
        <v>25</v>
      </c>
      <c r="J33" s="21" t="s">
        <v>8</v>
      </c>
      <c r="K33" s="21" t="s">
        <v>169</v>
      </c>
      <c r="L33" s="11" t="s">
        <v>179</v>
      </c>
      <c r="M33" s="12">
        <v>32</v>
      </c>
      <c r="N33" s="13" t="s">
        <v>180</v>
      </c>
      <c r="O33" s="13" t="s">
        <v>88</v>
      </c>
    </row>
    <row r="34" spans="1:15" s="1" customFormat="1" ht="60" customHeight="1" x14ac:dyDescent="0.7">
      <c r="A34" s="22" t="s">
        <v>66</v>
      </c>
      <c r="B34" s="21" t="s">
        <v>166</v>
      </c>
      <c r="C34" s="21" t="s">
        <v>57</v>
      </c>
      <c r="D34" s="21" t="s">
        <v>167</v>
      </c>
      <c r="E34" s="21" t="s">
        <v>57</v>
      </c>
      <c r="F34" s="21" t="s">
        <v>173</v>
      </c>
      <c r="G34" s="21" t="s">
        <v>15</v>
      </c>
      <c r="H34" s="21">
        <v>12</v>
      </c>
      <c r="I34" s="21" t="s">
        <v>175</v>
      </c>
      <c r="J34" s="21" t="s">
        <v>8</v>
      </c>
      <c r="K34" s="21" t="s">
        <v>169</v>
      </c>
      <c r="L34" s="11" t="s">
        <v>185</v>
      </c>
      <c r="M34" s="12">
        <v>33</v>
      </c>
      <c r="N34" s="13" t="s">
        <v>180</v>
      </c>
      <c r="O34" s="13" t="s">
        <v>88</v>
      </c>
    </row>
    <row r="35" spans="1:15" s="1" customFormat="1" ht="60" customHeight="1" x14ac:dyDescent="0.7">
      <c r="A35" s="22" t="s">
        <v>66</v>
      </c>
      <c r="B35" s="21" t="s">
        <v>166</v>
      </c>
      <c r="C35" s="21" t="s">
        <v>57</v>
      </c>
      <c r="D35" s="21" t="s">
        <v>167</v>
      </c>
      <c r="E35" s="21" t="s">
        <v>57</v>
      </c>
      <c r="F35" s="21" t="s">
        <v>173</v>
      </c>
      <c r="G35" s="21" t="s">
        <v>15</v>
      </c>
      <c r="H35" s="21">
        <v>15</v>
      </c>
      <c r="I35" s="21" t="s">
        <v>177</v>
      </c>
      <c r="J35" s="21" t="s">
        <v>8</v>
      </c>
      <c r="K35" s="21" t="s">
        <v>169</v>
      </c>
      <c r="L35" s="11" t="s">
        <v>189</v>
      </c>
      <c r="M35" s="12">
        <v>34</v>
      </c>
      <c r="N35" s="13" t="s">
        <v>180</v>
      </c>
      <c r="O35" s="13" t="s">
        <v>88</v>
      </c>
    </row>
    <row r="36" spans="1:15" s="1" customFormat="1" ht="60" customHeight="1" x14ac:dyDescent="0.7">
      <c r="A36" s="22" t="s">
        <v>66</v>
      </c>
      <c r="B36" s="21" t="s">
        <v>166</v>
      </c>
      <c r="C36" s="21" t="s">
        <v>57</v>
      </c>
      <c r="D36" s="21" t="s">
        <v>167</v>
      </c>
      <c r="E36" s="21" t="s">
        <v>57</v>
      </c>
      <c r="F36" s="21" t="s">
        <v>178</v>
      </c>
      <c r="G36" s="21" t="s">
        <v>15</v>
      </c>
      <c r="H36" s="21">
        <v>15</v>
      </c>
      <c r="I36" s="21" t="s">
        <v>34</v>
      </c>
      <c r="J36" s="21" t="s">
        <v>8</v>
      </c>
      <c r="K36" s="21" t="s">
        <v>169</v>
      </c>
      <c r="L36" s="11" t="s">
        <v>189</v>
      </c>
      <c r="M36" s="12">
        <v>35</v>
      </c>
      <c r="N36" s="13" t="s">
        <v>180</v>
      </c>
      <c r="O36" s="13" t="s">
        <v>88</v>
      </c>
    </row>
    <row r="37" spans="1:15" s="1" customFormat="1" ht="60" hidden="1" customHeight="1" x14ac:dyDescent="0.7">
      <c r="A37" s="22" t="s">
        <v>55</v>
      </c>
      <c r="B37" s="21" t="s">
        <v>154</v>
      </c>
      <c r="C37" s="21" t="s">
        <v>57</v>
      </c>
      <c r="D37" s="21" t="s">
        <v>155</v>
      </c>
      <c r="E37" s="21" t="s">
        <v>57</v>
      </c>
      <c r="F37" s="21" t="s">
        <v>57</v>
      </c>
      <c r="G37" s="21" t="s">
        <v>15</v>
      </c>
      <c r="H37" s="21" t="s">
        <v>18</v>
      </c>
      <c r="I37" s="21" t="s">
        <v>12</v>
      </c>
      <c r="J37" s="21" t="s">
        <v>156</v>
      </c>
      <c r="K37" s="21" t="s">
        <v>157</v>
      </c>
      <c r="L37" s="11" t="s">
        <v>189</v>
      </c>
      <c r="M37" s="12">
        <v>36</v>
      </c>
      <c r="N37" s="13" t="s">
        <v>180</v>
      </c>
      <c r="O37" s="13" t="s">
        <v>88</v>
      </c>
    </row>
    <row r="38" spans="1:15" s="1" customFormat="1" ht="60" hidden="1" customHeight="1" x14ac:dyDescent="0.7">
      <c r="A38" s="22" t="s">
        <v>55</v>
      </c>
      <c r="B38" s="21" t="s">
        <v>154</v>
      </c>
      <c r="C38" s="21" t="s">
        <v>57</v>
      </c>
      <c r="D38" s="21" t="s">
        <v>155</v>
      </c>
      <c r="E38" s="21" t="s">
        <v>57</v>
      </c>
      <c r="F38" s="21" t="s">
        <v>57</v>
      </c>
      <c r="G38" s="21" t="s">
        <v>15</v>
      </c>
      <c r="H38" s="21" t="s">
        <v>18</v>
      </c>
      <c r="I38" s="21" t="s">
        <v>158</v>
      </c>
      <c r="J38" s="21" t="s">
        <v>156</v>
      </c>
      <c r="K38" s="21" t="s">
        <v>157</v>
      </c>
      <c r="L38" s="11" t="s">
        <v>189</v>
      </c>
      <c r="M38" s="12">
        <v>37</v>
      </c>
      <c r="N38" s="13" t="s">
        <v>180</v>
      </c>
      <c r="O38" s="13" t="s">
        <v>88</v>
      </c>
    </row>
    <row r="39" spans="1:15" s="1" customFormat="1" ht="60" hidden="1" customHeight="1" x14ac:dyDescent="0.7">
      <c r="A39" s="22" t="s">
        <v>134</v>
      </c>
      <c r="B39" s="21" t="s">
        <v>241</v>
      </c>
      <c r="C39" s="21" t="s">
        <v>57</v>
      </c>
      <c r="D39" s="21" t="s">
        <v>242</v>
      </c>
      <c r="E39" s="21" t="s">
        <v>243</v>
      </c>
      <c r="F39" s="21" t="s">
        <v>244</v>
      </c>
      <c r="G39" s="21" t="s">
        <v>15</v>
      </c>
      <c r="H39" s="21" t="s">
        <v>245</v>
      </c>
      <c r="I39" s="21" t="s">
        <v>246</v>
      </c>
      <c r="J39" s="21" t="s">
        <v>97</v>
      </c>
      <c r="K39" s="21" t="s">
        <v>247</v>
      </c>
      <c r="L39" s="11" t="s">
        <v>189</v>
      </c>
      <c r="M39" s="12">
        <v>38</v>
      </c>
      <c r="N39" s="13" t="s">
        <v>180</v>
      </c>
      <c r="O39" s="13" t="s">
        <v>88</v>
      </c>
    </row>
    <row r="40" spans="1:15" s="1" customFormat="1" ht="60" hidden="1" customHeight="1" x14ac:dyDescent="0.7">
      <c r="A40" s="22" t="s">
        <v>134</v>
      </c>
      <c r="B40" s="21" t="s">
        <v>241</v>
      </c>
      <c r="C40" s="21" t="s">
        <v>57</v>
      </c>
      <c r="D40" s="21" t="s">
        <v>242</v>
      </c>
      <c r="E40" s="21" t="s">
        <v>243</v>
      </c>
      <c r="F40" s="21" t="s">
        <v>248</v>
      </c>
      <c r="G40" s="21" t="s">
        <v>15</v>
      </c>
      <c r="H40" s="21" t="s">
        <v>249</v>
      </c>
      <c r="I40" s="21" t="s">
        <v>250</v>
      </c>
      <c r="J40" s="21" t="s">
        <v>97</v>
      </c>
      <c r="K40" s="21" t="s">
        <v>251</v>
      </c>
      <c r="L40" s="11" t="s">
        <v>189</v>
      </c>
      <c r="M40" s="12">
        <v>39</v>
      </c>
      <c r="N40" s="13" t="s">
        <v>180</v>
      </c>
      <c r="O40" s="13" t="s">
        <v>88</v>
      </c>
    </row>
    <row r="41" spans="1:15" s="1" customFormat="1" ht="60" hidden="1" customHeight="1" x14ac:dyDescent="0.7">
      <c r="A41" s="22" t="s">
        <v>134</v>
      </c>
      <c r="B41" s="21" t="s">
        <v>241</v>
      </c>
      <c r="C41" s="21" t="s">
        <v>57</v>
      </c>
      <c r="D41" s="21" t="s">
        <v>242</v>
      </c>
      <c r="E41" s="21" t="s">
        <v>243</v>
      </c>
      <c r="F41" s="21" t="s">
        <v>252</v>
      </c>
      <c r="G41" s="21" t="s">
        <v>15</v>
      </c>
      <c r="H41" s="21" t="s">
        <v>249</v>
      </c>
      <c r="I41" s="21" t="s">
        <v>253</v>
      </c>
      <c r="J41" s="21" t="s">
        <v>97</v>
      </c>
      <c r="K41" s="21" t="s">
        <v>254</v>
      </c>
      <c r="L41" s="11" t="s">
        <v>170</v>
      </c>
      <c r="M41" s="12">
        <v>40</v>
      </c>
      <c r="N41" s="13" t="s">
        <v>171</v>
      </c>
      <c r="O41" s="13" t="s">
        <v>57</v>
      </c>
    </row>
    <row r="42" spans="1:15" s="1" customFormat="1" ht="60" hidden="1" customHeight="1" x14ac:dyDescent="0.7">
      <c r="A42" s="22" t="s">
        <v>134</v>
      </c>
      <c r="B42" s="21" t="s">
        <v>241</v>
      </c>
      <c r="C42" s="21" t="s">
        <v>57</v>
      </c>
      <c r="D42" s="21" t="s">
        <v>242</v>
      </c>
      <c r="E42" s="21" t="s">
        <v>243</v>
      </c>
      <c r="F42" s="21" t="s">
        <v>255</v>
      </c>
      <c r="G42" s="21" t="s">
        <v>15</v>
      </c>
      <c r="H42" s="21" t="s">
        <v>249</v>
      </c>
      <c r="I42" s="21" t="s">
        <v>256</v>
      </c>
      <c r="J42" s="21" t="s">
        <v>97</v>
      </c>
      <c r="K42" s="21" t="s">
        <v>257</v>
      </c>
      <c r="L42" s="11" t="s">
        <v>170</v>
      </c>
      <c r="M42" s="12">
        <v>41</v>
      </c>
      <c r="N42" s="13" t="s">
        <v>171</v>
      </c>
      <c r="O42" s="13" t="s">
        <v>57</v>
      </c>
    </row>
    <row r="43" spans="1:15" s="1" customFormat="1" ht="60" hidden="1" customHeight="1" x14ac:dyDescent="0.7">
      <c r="A43" s="22" t="s">
        <v>134</v>
      </c>
      <c r="B43" s="21" t="s">
        <v>241</v>
      </c>
      <c r="C43" s="21" t="s">
        <v>57</v>
      </c>
      <c r="D43" s="21" t="s">
        <v>242</v>
      </c>
      <c r="E43" s="21" t="s">
        <v>243</v>
      </c>
      <c r="F43" s="21" t="s">
        <v>258</v>
      </c>
      <c r="G43" s="21" t="s">
        <v>15</v>
      </c>
      <c r="H43" s="21" t="s">
        <v>249</v>
      </c>
      <c r="I43" s="21" t="s">
        <v>259</v>
      </c>
      <c r="J43" s="21" t="s">
        <v>97</v>
      </c>
      <c r="K43" s="21" t="s">
        <v>260</v>
      </c>
      <c r="L43" s="11" t="s">
        <v>219</v>
      </c>
      <c r="M43" s="12">
        <v>42</v>
      </c>
      <c r="N43" s="13" t="s">
        <v>171</v>
      </c>
      <c r="O43" s="13" t="s">
        <v>57</v>
      </c>
    </row>
    <row r="44" spans="1:15" s="1" customFormat="1" ht="60" hidden="1" customHeight="1" x14ac:dyDescent="0.7">
      <c r="A44" s="22" t="s">
        <v>134</v>
      </c>
      <c r="B44" s="21" t="s">
        <v>241</v>
      </c>
      <c r="C44" s="21" t="s">
        <v>57</v>
      </c>
      <c r="D44" s="21" t="s">
        <v>242</v>
      </c>
      <c r="E44" s="21" t="s">
        <v>243</v>
      </c>
      <c r="F44" s="21" t="s">
        <v>261</v>
      </c>
      <c r="G44" s="21" t="s">
        <v>15</v>
      </c>
      <c r="H44" s="21" t="s">
        <v>249</v>
      </c>
      <c r="I44" s="21" t="s">
        <v>177</v>
      </c>
      <c r="J44" s="21" t="s">
        <v>97</v>
      </c>
      <c r="K44" s="21" t="s">
        <v>262</v>
      </c>
      <c r="L44" s="11" t="s">
        <v>219</v>
      </c>
      <c r="M44" s="12">
        <v>43</v>
      </c>
      <c r="N44" s="13" t="s">
        <v>171</v>
      </c>
      <c r="O44" s="13" t="s">
        <v>57</v>
      </c>
    </row>
    <row r="45" spans="1:15" s="1" customFormat="1" ht="60" hidden="1" customHeight="1" x14ac:dyDescent="0.7">
      <c r="A45" s="22" t="s">
        <v>134</v>
      </c>
      <c r="B45" s="21" t="s">
        <v>241</v>
      </c>
      <c r="C45" s="21" t="s">
        <v>57</v>
      </c>
      <c r="D45" s="21" t="s">
        <v>242</v>
      </c>
      <c r="E45" s="21" t="s">
        <v>243</v>
      </c>
      <c r="F45" s="21" t="s">
        <v>263</v>
      </c>
      <c r="G45" s="21" t="s">
        <v>15</v>
      </c>
      <c r="H45" s="21" t="s">
        <v>249</v>
      </c>
      <c r="I45" s="21" t="s">
        <v>264</v>
      </c>
      <c r="J45" s="21" t="s">
        <v>97</v>
      </c>
      <c r="K45" s="21" t="s">
        <v>265</v>
      </c>
      <c r="L45" s="11" t="s">
        <v>57</v>
      </c>
      <c r="M45" s="12">
        <v>44</v>
      </c>
      <c r="N45" s="13" t="s">
        <v>221</v>
      </c>
      <c r="O45" s="13" t="s">
        <v>57</v>
      </c>
    </row>
    <row r="46" spans="1:15" s="1" customFormat="1" ht="60" hidden="1" customHeight="1" x14ac:dyDescent="0.7">
      <c r="A46" s="22" t="s">
        <v>134</v>
      </c>
      <c r="B46" s="21" t="s">
        <v>241</v>
      </c>
      <c r="C46" s="21" t="s">
        <v>57</v>
      </c>
      <c r="D46" s="21" t="s">
        <v>242</v>
      </c>
      <c r="E46" s="21" t="s">
        <v>243</v>
      </c>
      <c r="F46" s="21" t="s">
        <v>266</v>
      </c>
      <c r="G46" s="21" t="s">
        <v>15</v>
      </c>
      <c r="H46" s="21" t="s">
        <v>249</v>
      </c>
      <c r="I46" s="21" t="s">
        <v>267</v>
      </c>
      <c r="J46" s="21" t="s">
        <v>97</v>
      </c>
      <c r="K46" s="21" t="s">
        <v>268</v>
      </c>
      <c r="L46" s="11" t="s">
        <v>57</v>
      </c>
      <c r="M46" s="12">
        <v>45</v>
      </c>
      <c r="N46" s="13" t="s">
        <v>221</v>
      </c>
      <c r="O46" s="13" t="s">
        <v>57</v>
      </c>
    </row>
    <row r="47" spans="1:15" s="1" customFormat="1" ht="60" hidden="1" customHeight="1" x14ac:dyDescent="0.7">
      <c r="A47" s="22" t="s">
        <v>134</v>
      </c>
      <c r="B47" s="21" t="s">
        <v>241</v>
      </c>
      <c r="C47" s="21" t="s">
        <v>57</v>
      </c>
      <c r="D47" s="21" t="s">
        <v>242</v>
      </c>
      <c r="E47" s="21" t="s">
        <v>243</v>
      </c>
      <c r="F47" s="21" t="s">
        <v>269</v>
      </c>
      <c r="G47" s="21" t="s">
        <v>15</v>
      </c>
      <c r="H47" s="21" t="s">
        <v>249</v>
      </c>
      <c r="I47" s="21" t="s">
        <v>270</v>
      </c>
      <c r="J47" s="21" t="s">
        <v>97</v>
      </c>
      <c r="K47" s="21" t="s">
        <v>271</v>
      </c>
      <c r="L47" s="11" t="s">
        <v>222</v>
      </c>
      <c r="M47" s="12">
        <v>46</v>
      </c>
      <c r="N47" s="13" t="s">
        <v>221</v>
      </c>
      <c r="O47" s="13" t="s">
        <v>57</v>
      </c>
    </row>
    <row r="48" spans="1:15" s="1" customFormat="1" ht="60" hidden="1" customHeight="1" x14ac:dyDescent="0.7">
      <c r="A48" s="22" t="s">
        <v>134</v>
      </c>
      <c r="B48" s="21" t="s">
        <v>241</v>
      </c>
      <c r="C48" s="21" t="s">
        <v>57</v>
      </c>
      <c r="D48" s="21" t="s">
        <v>242</v>
      </c>
      <c r="E48" s="21" t="s">
        <v>243</v>
      </c>
      <c r="F48" s="21" t="s">
        <v>272</v>
      </c>
      <c r="G48" s="21" t="s">
        <v>15</v>
      </c>
      <c r="H48" s="21" t="s">
        <v>249</v>
      </c>
      <c r="I48" s="21" t="s">
        <v>175</v>
      </c>
      <c r="J48" s="21" t="s">
        <v>97</v>
      </c>
      <c r="K48" s="21" t="s">
        <v>273</v>
      </c>
      <c r="L48" s="11" t="s">
        <v>222</v>
      </c>
      <c r="M48" s="12">
        <v>47</v>
      </c>
      <c r="N48" s="13" t="s">
        <v>221</v>
      </c>
      <c r="O48" s="13" t="s">
        <v>57</v>
      </c>
    </row>
    <row r="49" spans="1:15" s="1" customFormat="1" ht="60" hidden="1" customHeight="1" x14ac:dyDescent="0.7">
      <c r="A49" s="22" t="s">
        <v>134</v>
      </c>
      <c r="B49" s="21" t="s">
        <v>241</v>
      </c>
      <c r="C49" s="21" t="s">
        <v>57</v>
      </c>
      <c r="D49" s="21" t="s">
        <v>242</v>
      </c>
      <c r="E49" s="21" t="s">
        <v>243</v>
      </c>
      <c r="F49" s="21" t="s">
        <v>274</v>
      </c>
      <c r="G49" s="21" t="s">
        <v>15</v>
      </c>
      <c r="H49" s="21" t="s">
        <v>249</v>
      </c>
      <c r="I49" s="21" t="s">
        <v>172</v>
      </c>
      <c r="J49" s="21" t="s">
        <v>97</v>
      </c>
      <c r="K49" s="21" t="s">
        <v>275</v>
      </c>
      <c r="L49" s="11" t="s">
        <v>222</v>
      </c>
      <c r="M49" s="12">
        <v>48</v>
      </c>
      <c r="N49" s="13" t="s">
        <v>221</v>
      </c>
      <c r="O49" s="13" t="s">
        <v>57</v>
      </c>
    </row>
    <row r="50" spans="1:15" s="1" customFormat="1" ht="60" hidden="1" customHeight="1" x14ac:dyDescent="0.7">
      <c r="A50"/>
      <c r="B50"/>
      <c r="C50"/>
      <c r="D50"/>
      <c r="E50"/>
      <c r="F50"/>
      <c r="G50"/>
      <c r="H50"/>
      <c r="I50"/>
      <c r="J50"/>
      <c r="K50"/>
      <c r="L50" s="11" t="s">
        <v>222</v>
      </c>
      <c r="M50" s="12">
        <v>49</v>
      </c>
      <c r="N50" s="13" t="s">
        <v>221</v>
      </c>
      <c r="O50" s="13" t="s">
        <v>57</v>
      </c>
    </row>
    <row r="51" spans="1:15" s="1" customFormat="1" ht="60" hidden="1" customHeight="1" x14ac:dyDescent="0.7">
      <c r="A51"/>
      <c r="B51"/>
      <c r="C51"/>
      <c r="D51"/>
      <c r="E51"/>
      <c r="F51"/>
      <c r="G51"/>
      <c r="H51"/>
      <c r="I51"/>
      <c r="J51"/>
      <c r="K51"/>
      <c r="L51" s="11" t="s">
        <v>222</v>
      </c>
      <c r="M51" s="12">
        <v>50</v>
      </c>
      <c r="N51" s="13" t="s">
        <v>221</v>
      </c>
      <c r="O51" s="13" t="s">
        <v>57</v>
      </c>
    </row>
    <row r="52" spans="1:15" s="1" customFormat="1" ht="60" hidden="1" customHeight="1" x14ac:dyDescent="0.7">
      <c r="A52"/>
      <c r="B52"/>
      <c r="C52"/>
      <c r="D52"/>
      <c r="E52"/>
      <c r="F52"/>
      <c r="G52"/>
      <c r="H52"/>
      <c r="I52"/>
      <c r="J52"/>
      <c r="K52"/>
      <c r="L52" s="11" t="s">
        <v>57</v>
      </c>
      <c r="M52" s="12">
        <v>51</v>
      </c>
      <c r="N52" s="13" t="s">
        <v>57</v>
      </c>
      <c r="O52" s="13" t="s">
        <v>57</v>
      </c>
    </row>
    <row r="53" spans="1:15" s="1" customFormat="1" ht="60" hidden="1" customHeight="1" x14ac:dyDescent="0.7">
      <c r="A53"/>
      <c r="B53"/>
      <c r="C53"/>
      <c r="D53"/>
      <c r="E53"/>
      <c r="F53"/>
      <c r="G53"/>
      <c r="H53"/>
      <c r="I53"/>
      <c r="J53"/>
      <c r="K53"/>
      <c r="L53" s="11" t="s">
        <v>57</v>
      </c>
      <c r="M53" s="12">
        <v>52</v>
      </c>
      <c r="N53" s="13" t="s">
        <v>57</v>
      </c>
      <c r="O53" s="13" t="s">
        <v>57</v>
      </c>
    </row>
    <row r="54" spans="1:15" s="1" customFormat="1" ht="60" hidden="1" customHeight="1" x14ac:dyDescent="0.7">
      <c r="A54"/>
      <c r="B54"/>
      <c r="C54"/>
      <c r="D54"/>
      <c r="E54"/>
      <c r="F54"/>
      <c r="G54"/>
      <c r="H54"/>
      <c r="I54"/>
      <c r="J54"/>
      <c r="K54"/>
      <c r="L54" s="11" t="s">
        <v>57</v>
      </c>
      <c r="M54" s="12">
        <v>53</v>
      </c>
      <c r="N54" s="13" t="s">
        <v>57</v>
      </c>
      <c r="O54" s="13" t="s">
        <v>57</v>
      </c>
    </row>
    <row r="55" spans="1:15" s="1" customFormat="1" ht="60" hidden="1" customHeight="1" x14ac:dyDescent="0.7">
      <c r="A55"/>
      <c r="B55"/>
      <c r="C55"/>
      <c r="D55"/>
      <c r="E55"/>
      <c r="F55"/>
      <c r="G55"/>
      <c r="H55"/>
      <c r="I55"/>
      <c r="J55"/>
      <c r="K55"/>
      <c r="L55" s="11" t="s">
        <v>57</v>
      </c>
      <c r="M55" s="12">
        <v>54</v>
      </c>
      <c r="N55" s="13" t="s">
        <v>57</v>
      </c>
      <c r="O55" s="13" t="s">
        <v>57</v>
      </c>
    </row>
    <row r="56" spans="1:15" s="1" customFormat="1" ht="60" hidden="1" customHeight="1" x14ac:dyDescent="0.7">
      <c r="A56"/>
      <c r="B56"/>
      <c r="C56"/>
      <c r="D56"/>
      <c r="E56"/>
      <c r="F56"/>
      <c r="G56"/>
      <c r="H56"/>
      <c r="I56"/>
      <c r="J56"/>
      <c r="K56"/>
      <c r="L56" s="11" t="s">
        <v>57</v>
      </c>
      <c r="M56" s="12">
        <v>55</v>
      </c>
      <c r="N56" s="13" t="s">
        <v>57</v>
      </c>
      <c r="O56" s="13" t="s">
        <v>57</v>
      </c>
    </row>
    <row r="57" spans="1:15" s="1" customFormat="1" ht="60" hidden="1" customHeight="1" x14ac:dyDescent="0.7">
      <c r="A57"/>
      <c r="B57"/>
      <c r="C57"/>
      <c r="D57"/>
      <c r="E57"/>
      <c r="F57"/>
      <c r="G57"/>
      <c r="H57"/>
      <c r="I57"/>
      <c r="J57"/>
      <c r="K57"/>
      <c r="L57" s="11" t="s">
        <v>57</v>
      </c>
      <c r="M57" s="12">
        <v>56</v>
      </c>
      <c r="N57" s="13" t="s">
        <v>57</v>
      </c>
      <c r="O57" s="13" t="s">
        <v>57</v>
      </c>
    </row>
    <row r="58" spans="1:15" s="1" customFormat="1" ht="60" hidden="1" customHeight="1" x14ac:dyDescent="0.7">
      <c r="A58"/>
      <c r="B58"/>
      <c r="C58"/>
      <c r="D58"/>
      <c r="E58"/>
      <c r="F58"/>
      <c r="G58"/>
      <c r="H58"/>
      <c r="I58"/>
      <c r="J58"/>
      <c r="K58"/>
      <c r="L58" s="11" t="s">
        <v>57</v>
      </c>
      <c r="M58" s="12">
        <v>57</v>
      </c>
      <c r="N58" s="13" t="s">
        <v>57</v>
      </c>
      <c r="O58" s="13" t="s">
        <v>57</v>
      </c>
    </row>
    <row r="59" spans="1:15" s="1" customFormat="1" ht="60" hidden="1" customHeight="1" x14ac:dyDescent="0.7">
      <c r="A59"/>
      <c r="B59"/>
      <c r="C59"/>
      <c r="D59"/>
      <c r="E59"/>
      <c r="F59"/>
      <c r="G59"/>
      <c r="H59"/>
      <c r="I59"/>
      <c r="J59"/>
      <c r="K59"/>
      <c r="L59" s="11" t="s">
        <v>57</v>
      </c>
      <c r="M59" s="12">
        <v>58</v>
      </c>
      <c r="N59" s="13" t="s">
        <v>57</v>
      </c>
      <c r="O59" s="13" t="s">
        <v>57</v>
      </c>
    </row>
    <row r="60" spans="1:15" s="1" customFormat="1" ht="60" hidden="1" customHeight="1" x14ac:dyDescent="0.7">
      <c r="A60"/>
      <c r="B60"/>
      <c r="C60"/>
      <c r="D60"/>
      <c r="E60"/>
      <c r="F60"/>
      <c r="G60"/>
      <c r="H60"/>
      <c r="I60"/>
      <c r="J60"/>
      <c r="K60"/>
      <c r="L60" s="11" t="s">
        <v>57</v>
      </c>
      <c r="M60" s="12">
        <v>59</v>
      </c>
      <c r="N60" s="13" t="s">
        <v>57</v>
      </c>
      <c r="O60" s="13" t="s">
        <v>57</v>
      </c>
    </row>
    <row r="61" spans="1:15" s="1" customFormat="1" ht="60" hidden="1" customHeight="1" x14ac:dyDescent="0.7">
      <c r="A61"/>
      <c r="B61"/>
      <c r="C61"/>
      <c r="D61"/>
      <c r="E61"/>
      <c r="F61"/>
      <c r="G61"/>
      <c r="H61"/>
      <c r="I61"/>
      <c r="J61"/>
      <c r="K61"/>
      <c r="L61" s="11" t="s">
        <v>57</v>
      </c>
      <c r="M61" s="12">
        <v>60</v>
      </c>
      <c r="N61" s="13" t="s">
        <v>57</v>
      </c>
      <c r="O61" s="13" t="s">
        <v>57</v>
      </c>
    </row>
    <row r="62" spans="1:15" s="1" customFormat="1" ht="60" hidden="1" customHeight="1" x14ac:dyDescent="0.7">
      <c r="A62"/>
      <c r="B62"/>
      <c r="C62"/>
      <c r="D62"/>
      <c r="E62"/>
      <c r="F62"/>
      <c r="G62"/>
      <c r="H62"/>
      <c r="I62"/>
      <c r="J62"/>
      <c r="K62"/>
      <c r="L62" s="11" t="s">
        <v>57</v>
      </c>
      <c r="M62" s="12">
        <v>61</v>
      </c>
      <c r="N62" s="13" t="s">
        <v>57</v>
      </c>
      <c r="O62" s="13" t="s">
        <v>57</v>
      </c>
    </row>
    <row r="63" spans="1:15" s="1" customFormat="1" ht="60" hidden="1" customHeight="1" x14ac:dyDescent="0.7">
      <c r="A63"/>
      <c r="B63"/>
      <c r="C63"/>
      <c r="D63"/>
      <c r="E63"/>
      <c r="F63"/>
      <c r="G63"/>
      <c r="H63"/>
      <c r="I63"/>
      <c r="J63"/>
      <c r="K63"/>
      <c r="L63" s="11" t="s">
        <v>57</v>
      </c>
      <c r="M63" s="12">
        <v>62</v>
      </c>
      <c r="N63" s="13" t="s">
        <v>57</v>
      </c>
      <c r="O63" s="13" t="s">
        <v>57</v>
      </c>
    </row>
    <row r="64" spans="1:15" s="1" customFormat="1" ht="60" hidden="1" customHeight="1" x14ac:dyDescent="0.7">
      <c r="A64"/>
      <c r="B64"/>
      <c r="C64"/>
      <c r="D64"/>
      <c r="E64"/>
      <c r="F64"/>
      <c r="G64"/>
      <c r="H64"/>
      <c r="I64"/>
      <c r="J64"/>
      <c r="K64"/>
      <c r="L64" s="11" t="s">
        <v>57</v>
      </c>
      <c r="M64" s="12">
        <v>63</v>
      </c>
      <c r="N64" s="13" t="s">
        <v>57</v>
      </c>
      <c r="O64" s="13" t="s">
        <v>57</v>
      </c>
    </row>
    <row r="65" spans="1:15" s="1" customFormat="1" ht="60" hidden="1" customHeight="1" x14ac:dyDescent="0.7">
      <c r="A65"/>
      <c r="B65"/>
      <c r="C65"/>
      <c r="D65"/>
      <c r="E65"/>
      <c r="F65"/>
      <c r="G65"/>
      <c r="H65"/>
      <c r="I65"/>
      <c r="J65"/>
      <c r="K65"/>
      <c r="L65" s="11" t="s">
        <v>57</v>
      </c>
      <c r="M65" s="12">
        <v>64</v>
      </c>
      <c r="N65" s="13" t="s">
        <v>57</v>
      </c>
      <c r="O65" s="13" t="s">
        <v>57</v>
      </c>
    </row>
    <row r="66" spans="1:15" s="1" customFormat="1" ht="60" hidden="1" customHeight="1" x14ac:dyDescent="0.7">
      <c r="A66"/>
      <c r="B66"/>
      <c r="C66"/>
      <c r="D66"/>
      <c r="E66"/>
      <c r="F66"/>
      <c r="G66"/>
      <c r="H66"/>
      <c r="I66"/>
      <c r="J66"/>
      <c r="K66"/>
      <c r="L66" s="11" t="s">
        <v>57</v>
      </c>
      <c r="M66" s="12">
        <v>65</v>
      </c>
      <c r="N66" s="13" t="s">
        <v>57</v>
      </c>
      <c r="O66" s="13" t="s">
        <v>57</v>
      </c>
    </row>
    <row r="67" spans="1:15" s="1" customFormat="1" ht="60" hidden="1" customHeight="1" x14ac:dyDescent="0.7">
      <c r="A67"/>
      <c r="B67"/>
      <c r="C67"/>
      <c r="D67"/>
      <c r="E67"/>
      <c r="F67"/>
      <c r="G67"/>
      <c r="H67"/>
      <c r="I67"/>
      <c r="J67"/>
      <c r="K67"/>
      <c r="L67" s="11" t="s">
        <v>57</v>
      </c>
      <c r="M67" s="12">
        <v>66</v>
      </c>
      <c r="N67" s="13" t="s">
        <v>57</v>
      </c>
      <c r="O67" s="13" t="s">
        <v>57</v>
      </c>
    </row>
    <row r="68" spans="1:15" s="1" customFormat="1" ht="60" hidden="1" customHeight="1" x14ac:dyDescent="0.7">
      <c r="A68"/>
      <c r="B68"/>
      <c r="C68"/>
      <c r="D68"/>
      <c r="E68"/>
      <c r="F68"/>
      <c r="G68"/>
      <c r="H68"/>
      <c r="I68"/>
      <c r="J68"/>
      <c r="K68"/>
      <c r="L68" s="11" t="s">
        <v>57</v>
      </c>
      <c r="M68" s="12">
        <v>67</v>
      </c>
      <c r="N68" s="13" t="s">
        <v>57</v>
      </c>
      <c r="O68" s="13" t="s">
        <v>57</v>
      </c>
    </row>
    <row r="69" spans="1:15" s="1" customFormat="1" ht="60" hidden="1" customHeight="1" x14ac:dyDescent="0.7">
      <c r="A69"/>
      <c r="B69"/>
      <c r="C69"/>
      <c r="D69"/>
      <c r="E69"/>
      <c r="F69"/>
      <c r="G69"/>
      <c r="H69"/>
      <c r="I69"/>
      <c r="J69"/>
      <c r="K69"/>
      <c r="L69" s="11" t="s">
        <v>57</v>
      </c>
      <c r="M69" s="12">
        <v>68</v>
      </c>
      <c r="N69" s="13" t="s">
        <v>57</v>
      </c>
      <c r="O69" s="13" t="s">
        <v>57</v>
      </c>
    </row>
    <row r="70" spans="1:15" ht="60" hidden="1" customHeight="1" x14ac:dyDescent="0.7">
      <c r="A70"/>
      <c r="B70"/>
      <c r="C70"/>
      <c r="D70"/>
      <c r="E70"/>
      <c r="F70"/>
      <c r="G70"/>
      <c r="H70"/>
      <c r="I70"/>
      <c r="J70"/>
      <c r="K70"/>
      <c r="L70" s="11" t="s">
        <v>57</v>
      </c>
      <c r="M70" s="12">
        <v>69</v>
      </c>
    </row>
    <row r="71" spans="1:15" ht="60" hidden="1" customHeight="1" x14ac:dyDescent="0.7">
      <c r="A71"/>
      <c r="B71"/>
      <c r="C71"/>
      <c r="D71"/>
      <c r="E71"/>
      <c r="F71"/>
      <c r="G71"/>
      <c r="H71"/>
      <c r="I71"/>
      <c r="J71"/>
      <c r="K71"/>
      <c r="L71" s="11" t="s">
        <v>57</v>
      </c>
      <c r="M71" s="12">
        <v>70</v>
      </c>
    </row>
    <row r="72" spans="1:15" ht="60" hidden="1" customHeight="1" x14ac:dyDescent="0.7">
      <c r="A72"/>
      <c r="B72"/>
      <c r="C72"/>
      <c r="D72"/>
      <c r="E72"/>
      <c r="F72"/>
      <c r="G72"/>
      <c r="H72"/>
      <c r="I72"/>
      <c r="J72"/>
      <c r="K72"/>
      <c r="L72" s="11" t="s">
        <v>57</v>
      </c>
      <c r="M72" s="12">
        <v>71</v>
      </c>
    </row>
    <row r="73" spans="1:15" ht="60" hidden="1" customHeight="1" x14ac:dyDescent="0.7">
      <c r="A73"/>
      <c r="B73"/>
      <c r="C73"/>
      <c r="D73"/>
      <c r="E73"/>
      <c r="F73"/>
      <c r="G73"/>
      <c r="H73"/>
      <c r="I73"/>
      <c r="J73"/>
      <c r="K73"/>
      <c r="L73" s="11" t="s">
        <v>57</v>
      </c>
      <c r="M73" s="12">
        <v>72</v>
      </c>
    </row>
    <row r="74" spans="1:15" ht="60" hidden="1" customHeight="1" x14ac:dyDescent="0.7">
      <c r="A74"/>
      <c r="B74"/>
      <c r="C74"/>
      <c r="D74"/>
      <c r="E74"/>
      <c r="F74"/>
      <c r="G74"/>
      <c r="H74"/>
      <c r="I74"/>
      <c r="J74"/>
      <c r="K74"/>
      <c r="L74" s="11" t="s">
        <v>57</v>
      </c>
      <c r="M74" s="12">
        <v>73</v>
      </c>
    </row>
    <row r="75" spans="1:15" ht="60" hidden="1" customHeight="1" x14ac:dyDescent="0.7">
      <c r="A75"/>
      <c r="B75"/>
      <c r="C75"/>
      <c r="D75"/>
      <c r="E75"/>
      <c r="F75"/>
      <c r="G75"/>
      <c r="H75"/>
      <c r="I75"/>
      <c r="J75"/>
      <c r="K75"/>
      <c r="L75" s="11" t="s">
        <v>57</v>
      </c>
      <c r="M75" s="12">
        <v>74</v>
      </c>
    </row>
    <row r="76" spans="1:15" ht="60" hidden="1" customHeight="1" x14ac:dyDescent="0.7">
      <c r="A76"/>
      <c r="B76"/>
      <c r="C76"/>
      <c r="D76"/>
      <c r="E76"/>
      <c r="F76"/>
      <c r="G76"/>
      <c r="H76"/>
      <c r="I76"/>
      <c r="J76"/>
      <c r="K76"/>
      <c r="L76" s="11" t="s">
        <v>57</v>
      </c>
      <c r="M76" s="12">
        <v>75</v>
      </c>
    </row>
    <row r="77" spans="1:15" ht="60" hidden="1" customHeight="1" x14ac:dyDescent="0.7">
      <c r="A77"/>
      <c r="B77"/>
      <c r="C77"/>
      <c r="D77"/>
      <c r="E77"/>
      <c r="F77"/>
      <c r="G77"/>
      <c r="H77"/>
      <c r="I77"/>
      <c r="J77"/>
      <c r="K77"/>
      <c r="L77" s="11" t="s">
        <v>57</v>
      </c>
      <c r="M77" s="12">
        <v>76</v>
      </c>
    </row>
    <row r="78" spans="1:15" ht="60" hidden="1" customHeight="1" x14ac:dyDescent="0.7">
      <c r="A78"/>
      <c r="B78"/>
      <c r="C78"/>
      <c r="D78"/>
      <c r="E78"/>
      <c r="F78"/>
      <c r="G78"/>
      <c r="H78"/>
      <c r="I78"/>
      <c r="J78"/>
      <c r="K78"/>
      <c r="L78" s="11" t="s">
        <v>57</v>
      </c>
      <c r="M78" s="12">
        <v>77</v>
      </c>
    </row>
    <row r="79" spans="1:15" ht="60" hidden="1" customHeight="1" x14ac:dyDescent="0.7">
      <c r="A79"/>
      <c r="B79"/>
      <c r="C79"/>
      <c r="D79"/>
      <c r="E79"/>
      <c r="F79"/>
      <c r="G79"/>
      <c r="H79"/>
      <c r="I79"/>
      <c r="J79"/>
      <c r="K79"/>
      <c r="L79" s="11" t="s">
        <v>57</v>
      </c>
      <c r="M79" s="12">
        <v>78</v>
      </c>
    </row>
    <row r="80" spans="1:15" ht="60" hidden="1" customHeight="1" x14ac:dyDescent="0.7">
      <c r="A80"/>
      <c r="B80"/>
      <c r="C80"/>
      <c r="D80"/>
      <c r="E80"/>
      <c r="F80"/>
      <c r="G80"/>
      <c r="H80"/>
      <c r="I80"/>
      <c r="J80"/>
      <c r="K80"/>
      <c r="L80" s="11" t="s">
        <v>57</v>
      </c>
      <c r="M80" s="12">
        <v>79</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当日会場受付"/>
        <filter val="当日会場受付又は事前申込"/>
      </filters>
    </filterColumn>
  </autoFilter>
  <mergeCells count="1">
    <mergeCell ref="B1:K1"/>
  </mergeCells>
  <phoneticPr fontId="1"/>
  <conditionalFormatting sqref="A1:A2 A81:A1048576 L3:L80">
    <cfRule type="cellIs" dxfId="68" priority="46" operator="equal">
      <formula>"随時申込"</formula>
    </cfRule>
    <cfRule type="cellIs" dxfId="67" priority="47" operator="equal">
      <formula>"当日会場受付"</formula>
    </cfRule>
    <cfRule type="cellIs" dxfId="66" priority="48" operator="equal">
      <formula>"事前申込"</formula>
    </cfRule>
  </conditionalFormatting>
  <conditionalFormatting sqref="A3:A26">
    <cfRule type="cellIs" dxfId="65" priority="1" operator="equal">
      <formula>"延期"</formula>
    </cfRule>
    <cfRule type="cellIs" dxfId="64" priority="2" operator="equal">
      <formula>"未定"</formula>
    </cfRule>
    <cfRule type="cellIs" dxfId="63" priority="3" operator="equal">
      <formula>"中止"</formula>
    </cfRule>
  </conditionalFormatting>
  <conditionalFormatting sqref="A27:A42">
    <cfRule type="cellIs" dxfId="62" priority="13" operator="equal">
      <formula>"延期"</formula>
    </cfRule>
    <cfRule type="cellIs" dxfId="61" priority="14" operator="equal">
      <formula>"未定"</formula>
    </cfRule>
    <cfRule type="cellIs" dxfId="60" priority="15" operator="equal">
      <formula>"中止"</formula>
    </cfRule>
  </conditionalFormatting>
  <conditionalFormatting sqref="A43:A49">
    <cfRule type="cellIs" dxfId="59" priority="7" operator="equal">
      <formula>"延期"</formula>
    </cfRule>
    <cfRule type="cellIs" dxfId="58" priority="8" operator="equal">
      <formula>"未定"</formula>
    </cfRule>
    <cfRule type="cellIs" dxfId="57" priority="9" operator="equal">
      <formula>"中止"</formula>
    </cfRule>
  </conditionalFormatting>
  <hyperlinks>
    <hyperlink ref="M16" location="'13~16'!A1" display="'13~16'!A1" xr:uid="{266A7A1C-381E-4FAA-AAAE-8CE5D9633F30}"/>
    <hyperlink ref="M17" location="'13~16'!A1" display="'13~16'!A1" xr:uid="{6AAE1019-9A4A-47FC-B95F-E290162DFCFC}"/>
    <hyperlink ref="M18" location="'13~16'!A1" display="'13~16'!A1" xr:uid="{C8CB8CBE-76CF-4AF2-8E55-4F2C24CB256B}"/>
    <hyperlink ref="M19" location="'17~20'!A1" display="'17~20'!A1" xr:uid="{356F3F52-79AF-4747-9E16-EE91667A3AE5}"/>
    <hyperlink ref="M21" location="'17~20'!A1" display="'17~20'!A1" xr:uid="{6DB5B219-1E99-4613-881C-44175FA3B081}"/>
    <hyperlink ref="M22" location="'17~20'!A1" display="'17~20'!A1" xr:uid="{170BE85F-38D2-4950-850E-2D881EEC2C7E}"/>
    <hyperlink ref="M23" location="'21~24'!A1" display="'21~24'!A1" xr:uid="{215E5132-A6C9-4096-9818-458909CA808D}"/>
    <hyperlink ref="M24" location="'21~24'!A1" display="'21~24'!A1" xr:uid="{EA30E452-69D4-4E6E-BC28-CB4049F1C835}"/>
    <hyperlink ref="M25" location="'21~24'!A1" display="'21~24'!A1" xr:uid="{F1907B00-8705-49D1-959E-BE41829A39B0}"/>
    <hyperlink ref="M26" location="'21~24'!A1" display="'21~24'!A1" xr:uid="{9CDF688D-9848-4B9C-B79B-2A9CAD29C77F}"/>
    <hyperlink ref="M34" location="'33~36'!A1" display="'33~36'!A1" xr:uid="{BEB88595-F198-490F-BB6F-F8F3C1B841AA}"/>
    <hyperlink ref="M35" location="'33~36'!A1" display="'33~36'!A1" xr:uid="{46E41664-2009-4861-8C05-132B3ABDE78B}"/>
    <hyperlink ref="M36" location="'33~36'!A1" display="'33~36'!A1" xr:uid="{AE6D7D21-DC90-4594-B8DE-5603C197AE73}"/>
    <hyperlink ref="M37" location="'33~36'!A1" display="'33~36'!A1" xr:uid="{D31538CA-5B54-4863-B10B-74E1DDACD25B}"/>
    <hyperlink ref="M38" location="'37~40'!A1" display="'37~40'!A1" xr:uid="{858BD90C-BDBC-4A57-B611-EEBD2E9BFA6C}"/>
    <hyperlink ref="M39" location="'37~40'!A1" display="'37~40'!A1" xr:uid="{E88CA806-D5E4-4D81-A219-0A0D4D8E4827}"/>
    <hyperlink ref="M40" location="'37~40'!A1" display="'37~40'!A1" xr:uid="{F360B186-F529-431E-A691-37ADF0782DAB}"/>
    <hyperlink ref="M41" location="'37~40'!A1" display="'37~40'!A1" xr:uid="{860C572C-6E09-4801-A0D6-D6729BA5769A}"/>
    <hyperlink ref="M42" location="'41~44 '!A1" display="'41~44 '!A1" xr:uid="{7316C827-A891-439F-ADA2-B574578237C7}"/>
    <hyperlink ref="M43" location="'41~44 '!A1" display="'41~44 '!A1" xr:uid="{BC8F46B8-C1DF-4273-A136-CC9ACF3E2F25}"/>
    <hyperlink ref="M44" location="'41~44 '!A1" display="'41~44 '!A1" xr:uid="{1AD9CC33-2B94-438B-A47E-57EE74454837}"/>
    <hyperlink ref="M45" location="'41~44'!A1" display="'41~44'!A1" xr:uid="{8B0E256F-DD44-4A3C-B4D8-2750ED501956}"/>
    <hyperlink ref="M46" location="'45~48'!A1" display="'45~48'!A1" xr:uid="{DB831270-D4AF-411F-B42A-CF60ADF528DE}"/>
    <hyperlink ref="M47" location="'45~48'!A1" display="'45~48'!A1" xr:uid="{9CA50D72-88E0-44DA-8D8C-5B69314CD107}"/>
    <hyperlink ref="M48" location="'45~48'!A1" display="'45~48'!A1" xr:uid="{4C6049E9-67D9-48DD-8640-8F2D83D75203}"/>
    <hyperlink ref="M49" location="'45~48'!A1" display="'45~48'!A1" xr:uid="{0315C4A1-7A71-4425-B67E-4969063705BE}"/>
    <hyperlink ref="M4" location="'1~4'!A1" display="'1~4'!A1" xr:uid="{07F63579-1BBC-4FF7-BA31-D400C1083B4B}"/>
    <hyperlink ref="M50" location="'49~52 '!A1" display="'49~52 '!A1" xr:uid="{F863C873-5473-4FA2-AACA-DEEC3B9FC612}"/>
    <hyperlink ref="M51" location="'49~52 '!A1" display="'49~52 '!A1" xr:uid="{3C66BE1F-6962-44AA-A028-F58C65A649D2}"/>
    <hyperlink ref="M52" location="'49~52 '!A1" display="'49~52 '!A1" xr:uid="{5E92E559-0911-4E2D-A24C-4C431116B9E9}"/>
    <hyperlink ref="M53" location="'49~52 '!A1" display="'49~52 '!A1" xr:uid="{B59F07C4-3256-4C03-99CE-BA9ABFF52D11}"/>
    <hyperlink ref="M54" location="'53~56 '!A1" display="'53~56 '!A1" xr:uid="{0EB453E1-86AF-47BA-A582-D0DECF1EB350}"/>
    <hyperlink ref="M55" location="'53~56 '!A1" display="'53~56 '!A1" xr:uid="{1E7A92BA-6113-43AD-A6AB-488134675B3C}"/>
    <hyperlink ref="M56" location="'53~56 '!A1" display="'53~56 '!A1" xr:uid="{7B89C5F5-2245-4E22-BD66-A2744A1AAB51}"/>
    <hyperlink ref="M57" location="'53~56 '!A1" display="'53~56 '!A1" xr:uid="{78A76F21-D376-459B-8C3C-D302EE19C7BE}"/>
    <hyperlink ref="M58" location="'57~60'!A1" display="'57~60'!A1" xr:uid="{5B4A90D8-1EE2-4E19-9AA8-E083A3FD3B7A}"/>
    <hyperlink ref="M59" location="'57~60'!A1" display="'57~60'!A1" xr:uid="{97FB97D4-1A7F-4F52-B976-2034ABEAD641}"/>
    <hyperlink ref="M60" location="'57~60'!A1" display="'57~60'!A1" xr:uid="{698287B3-3B28-49EF-810F-550C2B346494}"/>
    <hyperlink ref="M61" location="'57~60'!A1" display="'57~60'!A1" xr:uid="{1D01E02A-E125-4A8D-8320-6F228156DD05}"/>
    <hyperlink ref="M62" location="'61~64 '!A1" display="'61~64 '!A1" xr:uid="{C551336A-1C63-48AF-B0DB-F604118A5FBC}"/>
    <hyperlink ref="M63" location="'61~64 '!A1" display="'61~64 '!A1" xr:uid="{917FBB66-2A4D-4B6E-B80A-E518F945F06C}"/>
    <hyperlink ref="M64" location="'61~64 '!A1" display="'61~64 '!A1" xr:uid="{F0A52A06-A366-4E0B-BCA0-EF4254400F3B}"/>
    <hyperlink ref="M65" location="'61~64 '!A1" display="'61~64 '!A1" xr:uid="{6DC12FED-4E22-4D94-BB46-E6BF75F2A4E5}"/>
    <hyperlink ref="M66" location="'61~64 '!A1" display="'61~64 '!A1" xr:uid="{2699BA31-74B5-48F6-8A71-A736E79733FD}"/>
    <hyperlink ref="M67" location="'61~64 '!A1" display="'61~64 '!A1" xr:uid="{F27E4521-1090-4E55-B9F3-723D77A81393}"/>
    <hyperlink ref="M68" location="'61~64 '!A1" display="'61~64 '!A1" xr:uid="{548B51FA-7483-4D8B-AB9B-29A2F1E372F5}"/>
    <hyperlink ref="M69" location="'61~64 '!A1" display="'61~64 '!A1" xr:uid="{B158673D-81FA-462A-BFBD-087636C60EA5}"/>
    <hyperlink ref="M70" location="'61~64 '!A1" display="'61~64 '!A1" xr:uid="{EEA77D96-0661-4985-8B2B-AB35B8188AEC}"/>
    <hyperlink ref="M71" location="'61~64 '!A1" display="'61~64 '!A1" xr:uid="{31420A72-EFEF-4DE8-95B6-59A5427BA980}"/>
    <hyperlink ref="M72" location="'61~64 '!A1" display="'61~64 '!A1" xr:uid="{56C27BEF-E79A-4F3E-B071-FAED187F7DD1}"/>
    <hyperlink ref="M73" location="'61~64 '!A1" display="'61~64 '!A1" xr:uid="{C5E156FD-3EE8-4565-9152-5E93E72A3342}"/>
    <hyperlink ref="M74" location="'61~64 '!A1" display="'61~64 '!A1" xr:uid="{64F75757-31CE-4BBE-A10F-B29B637236DC}"/>
    <hyperlink ref="M75" location="'61~64 '!A1" display="'61~64 '!A1" xr:uid="{AC11B2BA-5DAA-49CB-9D5A-4A97285ECA65}"/>
    <hyperlink ref="M76" location="'61~64 '!A1" display="'61~64 '!A1" xr:uid="{03C5F9E5-5E13-46A4-BEB5-AB115FB7DC2B}"/>
    <hyperlink ref="M77" location="'61~64 '!A1" display="'61~64 '!A1" xr:uid="{977E10FD-06BE-434B-90CA-B8A52B9F9FB8}"/>
    <hyperlink ref="M78" location="'61~64 '!A1" display="'61~64 '!A1" xr:uid="{866CEE6D-7F58-4A4C-94B7-1978CE5BD23A}"/>
    <hyperlink ref="M79" location="'61~64 '!A1" display="'61~64 '!A1" xr:uid="{7CAEE360-045F-466D-90BF-76CE583A146F}"/>
    <hyperlink ref="M80" location="'61~64 '!A1" display="'61~64 '!A1" xr:uid="{4BDD4CB3-1AE9-489F-BE2A-B2376D2B3A03}"/>
    <hyperlink ref="M5" location="'1~4'!A1" display="'1~4'!A1" xr:uid="{66D277BC-ED94-460D-B048-0B1DE4B1A515}"/>
    <hyperlink ref="M6" location="'1~4'!A1" display="'1~4'!A1" xr:uid="{C11DCC60-F0FF-45F8-BFF1-53BFF7F2EBD9}"/>
    <hyperlink ref="M7" location="'5~8'!A1" display="'5~8'!A1" xr:uid="{D4537843-DEEB-45A7-A963-F0714933DAD2}"/>
    <hyperlink ref="M8" location="'5~8'!A1" display="'5~8'!A1" xr:uid="{1757D3B5-2522-496D-8579-AE384580AE75}"/>
    <hyperlink ref="M9" location="'5~8'!A1" display="'5~8'!A1" xr:uid="{0E540526-DD41-44E6-A82B-9E327FF6553C}"/>
    <hyperlink ref="M15" location="'13~16'!A1" display="'13~16'!A1" xr:uid="{179D887A-E165-441F-97CD-A1745A64975D}"/>
    <hyperlink ref="M14" location="'9~12'!A1" display="'9~12'!A1" xr:uid="{CE2C68D9-85E8-4DF9-83A8-866897269A77}"/>
    <hyperlink ref="M13" location="'9~12'!A1" display="'9~12'!A1" xr:uid="{7A9E1F49-C1FD-4298-8832-1154D52CC32D}"/>
    <hyperlink ref="M12" location="'9~12'!A1" display="'9~12'!A1" xr:uid="{5A2A47BB-A894-4B76-9372-63B408EF9DE5}"/>
    <hyperlink ref="M11" location="'9~12'!A1" display="'9~12'!A1" xr:uid="{CE139488-32A8-4864-B154-338A7E691E7A}"/>
    <hyperlink ref="M10" location="'5~8'!A1" display="'5~8'!A1" xr:uid="{1808C711-D8D3-415B-AB96-C22888125EE6}"/>
    <hyperlink ref="M20" location="'17~20'!A1" display="'17~20'!A1" xr:uid="{0C7437D9-3201-4893-9DCE-FC3E9010A928}"/>
    <hyperlink ref="M33" location="'29~32'!A1" display="'29~32'!A1" xr:uid="{7056A8B4-07CD-433D-98F3-CB1F6D766FA0}"/>
    <hyperlink ref="M32" location="'29~32'!A1" display="'29~32'!A1" xr:uid="{E27D5A84-6033-472A-9A16-2447D6BD236A}"/>
    <hyperlink ref="M31" location="'29~32'!A1" display="'29~32'!A1" xr:uid="{1786807A-5E1E-456F-B55D-A4C7FCB56670}"/>
    <hyperlink ref="M30" location="'29~32'!A1" display="'29~32'!A1" xr:uid="{E74E7355-6E92-4FDB-99A1-939615D7D36F}"/>
    <hyperlink ref="M29" location="'25~28'!A1" display="'25~28'!A1" xr:uid="{E6FA6044-D03D-46C6-94F0-72B23FF56571}"/>
    <hyperlink ref="M28" location="'25~28'!A1" display="'25~28'!A1" xr:uid="{52EA6CFF-C641-436F-8943-C81F2E6DE55C}"/>
    <hyperlink ref="M27" location="'25~28'!A1" display="'25~28'!A1" xr:uid="{6AA0061F-D874-4504-AD6E-D1239EC8688C}"/>
  </hyperlinks>
  <pageMargins left="0.23622047244094491" right="0.23622047244094491" top="0.74803149606299213" bottom="0.74803149606299213" header="0.31496062992125984" footer="0.31496062992125984"/>
  <pageSetup paperSize="8" scale="40" fitToHeight="0" orientation="landscape" r:id="rId1"/>
  <headerFooter>
    <oddHeader>&amp;C&amp;18 7月イベントカレンダー</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AA9B4-5C79-40BC-A67A-24AE58717DE0}">
  <sheetPr filterMode="1">
    <pageSetUpPr fitToPage="1"/>
  </sheetPr>
  <dimension ref="A1:O97"/>
  <sheetViews>
    <sheetView view="pageLayout" topLeftCell="B1" zoomScaleNormal="39" zoomScaleSheetLayoutView="52"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3.25" customHeight="1" thickBot="1" x14ac:dyDescent="0.75">
      <c r="A1" s="2" t="s">
        <v>43</v>
      </c>
      <c r="B1" s="51" t="s">
        <v>229</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119.25"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119.25"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hidden="1"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hidden="1"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hidden="1"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59.65"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59.65"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119.25"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119.25"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59.65"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customHeight="1" x14ac:dyDescent="0.7">
      <c r="A39" s="9" t="s">
        <v>134</v>
      </c>
      <c r="B39" s="11" t="s">
        <v>199</v>
      </c>
      <c r="C39" s="11" t="s">
        <v>223</v>
      </c>
      <c r="D39" s="11" t="s">
        <v>224</v>
      </c>
      <c r="E39" s="11" t="s">
        <v>225</v>
      </c>
      <c r="F39" s="11" t="s">
        <v>226</v>
      </c>
      <c r="G39" s="11" t="s">
        <v>204</v>
      </c>
      <c r="H39" s="11" t="s">
        <v>205</v>
      </c>
      <c r="I39" s="11" t="s">
        <v>206</v>
      </c>
      <c r="J39" s="11" t="s">
        <v>97</v>
      </c>
      <c r="K39" s="11" t="s">
        <v>207</v>
      </c>
      <c r="L39" s="11" t="s">
        <v>189</v>
      </c>
      <c r="M39" s="12">
        <v>38</v>
      </c>
      <c r="N39" s="13" t="s">
        <v>180</v>
      </c>
      <c r="O39" s="13" t="s">
        <v>88</v>
      </c>
    </row>
    <row r="40" spans="1:15" s="1" customFormat="1" ht="60" customHeight="1" x14ac:dyDescent="0.7">
      <c r="A40" s="9" t="s">
        <v>134</v>
      </c>
      <c r="B40" s="11" t="s">
        <v>199</v>
      </c>
      <c r="C40" s="11" t="s">
        <v>208</v>
      </c>
      <c r="D40" s="11" t="s">
        <v>209</v>
      </c>
      <c r="E40" s="11" t="s">
        <v>210</v>
      </c>
      <c r="F40" s="11" t="s">
        <v>217</v>
      </c>
      <c r="G40" s="11" t="s">
        <v>212</v>
      </c>
      <c r="H40" s="11" t="s">
        <v>213</v>
      </c>
      <c r="I40" s="11" t="s">
        <v>218</v>
      </c>
      <c r="J40" s="11" t="s">
        <v>97</v>
      </c>
      <c r="K40" s="11" t="s">
        <v>215</v>
      </c>
      <c r="L40" s="11" t="s">
        <v>219</v>
      </c>
      <c r="M40" s="12">
        <v>42</v>
      </c>
      <c r="N40" s="13" t="s">
        <v>171</v>
      </c>
      <c r="O40" s="13" t="s">
        <v>57</v>
      </c>
    </row>
    <row r="41" spans="1:15" s="1" customFormat="1" ht="60" customHeight="1" x14ac:dyDescent="0.7">
      <c r="A41" s="9" t="s">
        <v>134</v>
      </c>
      <c r="B41" s="11" t="s">
        <v>199</v>
      </c>
      <c r="C41" s="11" t="s">
        <v>208</v>
      </c>
      <c r="D41" s="11" t="s">
        <v>209</v>
      </c>
      <c r="E41" s="11" t="s">
        <v>210</v>
      </c>
      <c r="F41" s="11" t="s">
        <v>220</v>
      </c>
      <c r="G41" s="11" t="s">
        <v>212</v>
      </c>
      <c r="H41" s="11" t="s">
        <v>213</v>
      </c>
      <c r="I41" s="11" t="s">
        <v>206</v>
      </c>
      <c r="J41" s="11" t="s">
        <v>97</v>
      </c>
      <c r="K41" s="11" t="s">
        <v>215</v>
      </c>
      <c r="L41" s="11" t="s">
        <v>219</v>
      </c>
      <c r="M41" s="12">
        <v>43</v>
      </c>
      <c r="N41" s="13" t="s">
        <v>171</v>
      </c>
      <c r="O41" s="13" t="s">
        <v>57</v>
      </c>
    </row>
    <row r="42" spans="1:15" s="1" customFormat="1" ht="60" hidden="1" customHeight="1" x14ac:dyDescent="0.7">
      <c r="A42" s="9" t="s">
        <v>57</v>
      </c>
      <c r="B42" s="11" t="s">
        <v>57</v>
      </c>
      <c r="C42" s="11" t="s">
        <v>57</v>
      </c>
      <c r="D42" s="11" t="s">
        <v>57</v>
      </c>
      <c r="E42" s="11" t="s">
        <v>57</v>
      </c>
      <c r="F42" s="11" t="s">
        <v>57</v>
      </c>
      <c r="G42" s="11" t="s">
        <v>57</v>
      </c>
      <c r="H42" s="11" t="s">
        <v>57</v>
      </c>
      <c r="I42" s="11" t="s">
        <v>57</v>
      </c>
      <c r="J42" s="11" t="s">
        <v>57</v>
      </c>
      <c r="K42" s="11" t="s">
        <v>57</v>
      </c>
      <c r="L42" s="11" t="s">
        <v>57</v>
      </c>
      <c r="M42" s="12">
        <v>44</v>
      </c>
      <c r="N42" s="13" t="s">
        <v>221</v>
      </c>
      <c r="O42" s="13" t="s">
        <v>57</v>
      </c>
    </row>
    <row r="43" spans="1:15" s="1" customFormat="1" ht="60" hidden="1" customHeight="1" x14ac:dyDescent="0.7">
      <c r="A43" s="9" t="s">
        <v>57</v>
      </c>
      <c r="B43" s="11" t="s">
        <v>57</v>
      </c>
      <c r="C43" s="11" t="s">
        <v>57</v>
      </c>
      <c r="D43" s="11" t="s">
        <v>57</v>
      </c>
      <c r="E43" s="11" t="s">
        <v>57</v>
      </c>
      <c r="F43" s="11" t="s">
        <v>57</v>
      </c>
      <c r="G43" s="11" t="s">
        <v>57</v>
      </c>
      <c r="H43" s="11" t="s">
        <v>57</v>
      </c>
      <c r="I43" s="11" t="s">
        <v>57</v>
      </c>
      <c r="J43" s="11" t="s">
        <v>57</v>
      </c>
      <c r="K43" s="11" t="s">
        <v>57</v>
      </c>
      <c r="L43" s="11" t="s">
        <v>57</v>
      </c>
      <c r="M43" s="12">
        <v>45</v>
      </c>
      <c r="N43" s="13" t="s">
        <v>221</v>
      </c>
      <c r="O43" s="13" t="s">
        <v>57</v>
      </c>
    </row>
    <row r="44" spans="1:15" s="1" customFormat="1" ht="60" hidden="1" customHeight="1" x14ac:dyDescent="0.7">
      <c r="A44" s="9" t="s">
        <v>57</v>
      </c>
      <c r="B44" s="11" t="s">
        <v>57</v>
      </c>
      <c r="C44" s="11" t="s">
        <v>57</v>
      </c>
      <c r="D44" s="11" t="s">
        <v>57</v>
      </c>
      <c r="E44" s="11" t="s">
        <v>57</v>
      </c>
      <c r="F44" s="11" t="s">
        <v>57</v>
      </c>
      <c r="G44" s="11" t="s">
        <v>57</v>
      </c>
      <c r="H44" s="11" t="s">
        <v>57</v>
      </c>
      <c r="I44" s="11" t="s">
        <v>57</v>
      </c>
      <c r="J44" s="11" t="s">
        <v>57</v>
      </c>
      <c r="K44" s="11" t="s">
        <v>57</v>
      </c>
      <c r="L44" s="11" t="s">
        <v>222</v>
      </c>
      <c r="M44" s="12">
        <v>46</v>
      </c>
      <c r="N44" s="13" t="s">
        <v>221</v>
      </c>
      <c r="O44" s="13" t="s">
        <v>57</v>
      </c>
    </row>
    <row r="45" spans="1:15" s="1" customFormat="1" ht="60" hidden="1" customHeight="1" x14ac:dyDescent="0.7">
      <c r="A45" s="9" t="s">
        <v>57</v>
      </c>
      <c r="B45" s="11" t="s">
        <v>57</v>
      </c>
      <c r="C45" s="11" t="s">
        <v>57</v>
      </c>
      <c r="D45" s="11" t="s">
        <v>57</v>
      </c>
      <c r="E45" s="11" t="s">
        <v>57</v>
      </c>
      <c r="F45" s="11" t="s">
        <v>57</v>
      </c>
      <c r="G45" s="11" t="s">
        <v>57</v>
      </c>
      <c r="H45" s="11" t="s">
        <v>57</v>
      </c>
      <c r="I45" s="11" t="s">
        <v>57</v>
      </c>
      <c r="J45" s="11" t="s">
        <v>57</v>
      </c>
      <c r="K45" s="11" t="s">
        <v>57</v>
      </c>
      <c r="L45" s="11" t="s">
        <v>222</v>
      </c>
      <c r="M45" s="12">
        <v>47</v>
      </c>
      <c r="N45" s="13" t="s">
        <v>221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222</v>
      </c>
      <c r="M46" s="12">
        <v>48</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222</v>
      </c>
      <c r="M47" s="12">
        <v>49</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50</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57</v>
      </c>
      <c r="M49" s="12">
        <v>51</v>
      </c>
      <c r="N49" s="13" t="s">
        <v>57</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57</v>
      </c>
      <c r="M50" s="12">
        <v>52</v>
      </c>
      <c r="N50" s="13" t="s">
        <v>57</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57</v>
      </c>
      <c r="M51" s="12">
        <v>53</v>
      </c>
      <c r="N51" s="13" t="s">
        <v>57</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57</v>
      </c>
      <c r="M52" s="12">
        <v>54</v>
      </c>
      <c r="N52" s="13" t="s">
        <v>57</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55</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56</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57</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58</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59</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60</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61</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62</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63</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64</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65</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66</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67</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68</v>
      </c>
      <c r="N66" s="13" t="s">
        <v>57</v>
      </c>
      <c r="O66" s="13" t="s">
        <v>57</v>
      </c>
    </row>
    <row r="67" spans="1:15"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69</v>
      </c>
    </row>
    <row r="68" spans="1:15"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70</v>
      </c>
    </row>
    <row r="69" spans="1:15"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71</v>
      </c>
    </row>
    <row r="70" spans="1:15"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72</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73</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74</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75</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76</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77</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78</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79</v>
      </c>
    </row>
    <row r="78" spans="1:15" ht="60" hidden="1" customHeight="1" x14ac:dyDescent="0.7">
      <c r="A78" s="9" t="s">
        <v>55</v>
      </c>
      <c r="B78" s="11" t="s">
        <v>57</v>
      </c>
      <c r="C78" s="11" t="s">
        <v>57</v>
      </c>
      <c r="D78" s="11" t="s">
        <v>57</v>
      </c>
      <c r="E78" s="11" t="s">
        <v>57</v>
      </c>
      <c r="F78" s="11" t="s">
        <v>57</v>
      </c>
      <c r="G78" s="11" t="s">
        <v>57</v>
      </c>
      <c r="H78" s="11" t="s">
        <v>57</v>
      </c>
      <c r="I78" s="11" t="s">
        <v>57</v>
      </c>
      <c r="J78" s="11" t="s">
        <v>57</v>
      </c>
      <c r="K78" s="11" t="s">
        <v>57</v>
      </c>
      <c r="L78" s="11" t="s">
        <v>57</v>
      </c>
      <c r="M78" s="12">
        <v>80</v>
      </c>
    </row>
    <row r="79" spans="1:15" ht="60" hidden="1" customHeight="1" x14ac:dyDescent="0.7"/>
    <row r="80" spans="1:15" ht="60" hidden="1" customHeight="1" x14ac:dyDescent="0.7"/>
    <row r="81" spans="1:15" ht="60" customHeight="1" x14ac:dyDescent="0.7">
      <c r="A81" s="9" t="s">
        <v>134</v>
      </c>
      <c r="B81" s="11" t="s">
        <v>199</v>
      </c>
      <c r="C81" s="21" t="s">
        <v>230</v>
      </c>
      <c r="D81" s="21" t="s">
        <v>231</v>
      </c>
      <c r="E81" s="21" t="s">
        <v>232</v>
      </c>
      <c r="F81" s="21" t="s">
        <v>233</v>
      </c>
      <c r="G81" s="21" t="s">
        <v>204</v>
      </c>
      <c r="H81" s="21" t="s">
        <v>19</v>
      </c>
      <c r="I81" s="21" t="s">
        <v>34</v>
      </c>
      <c r="J81" s="21" t="s">
        <v>234</v>
      </c>
      <c r="K81" s="21" t="s">
        <v>207</v>
      </c>
    </row>
    <row r="82" spans="1:15" ht="60" customHeight="1" x14ac:dyDescent="0.7"/>
    <row r="83" spans="1:15" ht="60"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s="15" customFormat="1" ht="60" customHeight="1" x14ac:dyDescent="0.7">
      <c r="B93" s="16"/>
      <c r="C93" s="17"/>
      <c r="D93" s="18"/>
      <c r="E93" s="18"/>
      <c r="F93" s="18"/>
      <c r="G93" s="18"/>
      <c r="H93" s="17"/>
      <c r="I93" s="17"/>
      <c r="J93" s="17"/>
      <c r="K93" s="18"/>
      <c r="L93" s="18"/>
      <c r="M93" s="19"/>
      <c r="N93"/>
      <c r="O93"/>
    </row>
    <row r="94" spans="1:15" s="15" customFormat="1" ht="60" customHeight="1" x14ac:dyDescent="0.7">
      <c r="B94" s="16"/>
      <c r="C94" s="17"/>
      <c r="D94" s="18"/>
      <c r="E94" s="18"/>
      <c r="F94" s="18"/>
      <c r="G94" s="18"/>
      <c r="H94" s="17"/>
      <c r="I94" s="17"/>
      <c r="J94" s="17"/>
      <c r="K94" s="18"/>
      <c r="L94" s="18"/>
      <c r="M94" s="19"/>
      <c r="N94"/>
      <c r="O94"/>
    </row>
    <row r="95" spans="1:15" s="15" customFormat="1" ht="60" customHeight="1" x14ac:dyDescent="0.7">
      <c r="B95" s="16"/>
      <c r="C95" s="17"/>
      <c r="D95" s="18"/>
      <c r="E95" s="18"/>
      <c r="F95" s="18"/>
      <c r="G95" s="18"/>
      <c r="H95" s="17"/>
      <c r="I95" s="17"/>
      <c r="J95" s="17"/>
      <c r="K95" s="18"/>
      <c r="L95" s="18"/>
      <c r="M95" s="19"/>
      <c r="N95"/>
      <c r="O95"/>
    </row>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78" xr:uid="{A37081C1-937C-403F-9D2F-5C6C9B9C2C85}">
    <filterColumn colId="0">
      <filters>
        <filter val="事前申込"/>
      </filters>
    </filterColumn>
  </autoFilter>
  <mergeCells count="1">
    <mergeCell ref="B1:M1"/>
  </mergeCells>
  <phoneticPr fontId="1"/>
  <conditionalFormatting sqref="B3:L78 A1:A80 A82:A1048576">
    <cfRule type="cellIs" dxfId="56" priority="46" operator="equal">
      <formula>"随時申込"</formula>
    </cfRule>
    <cfRule type="cellIs" dxfId="55" priority="47" operator="equal">
      <formula>"当日会場受付"</formula>
    </cfRule>
    <cfRule type="cellIs" dxfId="54" priority="48" operator="equal">
      <formula>"事前申込"</formula>
    </cfRule>
  </conditionalFormatting>
  <conditionalFormatting sqref="A3:A78">
    <cfRule type="cellIs" dxfId="53" priority="43" operator="equal">
      <formula>"延期"</formula>
    </cfRule>
    <cfRule type="cellIs" dxfId="52" priority="44" operator="equal">
      <formula>"未定"</formula>
    </cfRule>
    <cfRule type="cellIs" dxfId="51" priority="45" operator="equal">
      <formula>"中止"</formula>
    </cfRule>
  </conditionalFormatting>
  <conditionalFormatting sqref="A81">
    <cfRule type="cellIs" dxfId="50" priority="19" operator="equal">
      <formula>"延期"</formula>
    </cfRule>
    <cfRule type="cellIs" dxfId="49" priority="20" operator="equal">
      <formula>"未定"</formula>
    </cfRule>
    <cfRule type="cellIs" dxfId="48" priority="21" operator="equal">
      <formula>"中止"</formula>
    </cfRule>
  </conditionalFormatting>
  <hyperlinks>
    <hyperlink ref="M10" location="'5~8'!A1" display="'5~8'!A1" xr:uid="{13C69DF5-4AB3-4F0C-8909-5A7275DDE3B9}"/>
    <hyperlink ref="M11" location="'9~12'!A1" display="'9~12'!A1" xr:uid="{DCD70D03-735C-4671-9F01-D7E4F0F4C1A6}"/>
    <hyperlink ref="M12" location="'9~12'!A1" display="'9~12'!A1" xr:uid="{53CAAB35-C0D6-411B-9E91-012CAA780A0D}"/>
    <hyperlink ref="M13" location="'9~12'!A1" display="'9~12'!A1" xr:uid="{B082628E-565D-46D9-A22B-7C3EBC40A65C}"/>
    <hyperlink ref="M14" location="'9~12'!A1" display="'9~12'!A1" xr:uid="{99CC382B-2BDE-4B60-81E7-0790FE2089DA}"/>
    <hyperlink ref="M15" location="'13~16'!A1" display="'13~16'!A1" xr:uid="{92A20AE3-8384-4EEB-A7F9-867BBC3C79E2}"/>
    <hyperlink ref="M16" location="'13~16'!A1" display="'13~16'!A1" xr:uid="{95CAA161-1762-4D13-8C8D-C9D60EF0B97D}"/>
    <hyperlink ref="M17" location="'13~16'!A1" display="'13~16'!A1" xr:uid="{F7D5D836-DC39-4068-BA56-C5C0BECF5652}"/>
    <hyperlink ref="M18" location="'13~16'!A1" display="'13~16'!A1" xr:uid="{C67B23D8-5E82-4F7C-8400-CD251467AEAD}"/>
    <hyperlink ref="M19" location="'17~20'!A1" display="'17~20'!A1" xr:uid="{E316E4A7-AE3A-4D4B-97E5-86BC72FB6C1E}"/>
    <hyperlink ref="M20" location="'17~20'!A1" display="'17~20'!A1" xr:uid="{0F15EE44-4480-49B3-8C99-BDB695A4034B}"/>
    <hyperlink ref="M21" location="'17~20'!A1" display="'17~20'!A1" xr:uid="{3B371C9B-BDF5-4CD1-9F22-0CA8191EACEC}"/>
    <hyperlink ref="M22" location="'17~20'!A1" display="'17~20'!A1" xr:uid="{1239235A-0C96-4B55-BE4A-CEDA00831F7F}"/>
    <hyperlink ref="M23" location="'21~24'!A1" display="'21~24'!A1" xr:uid="{E7566F8C-00AF-4CC0-B45F-A41B4D534103}"/>
    <hyperlink ref="M24" location="'21~24'!A1" display="'21~24'!A1" xr:uid="{52B021D3-73E7-43FD-8FC8-37A28EFE8F10}"/>
    <hyperlink ref="M25" location="'21~24'!A1" display="'21~24'!A1" xr:uid="{B33DB93F-7CFF-4BB5-B7A6-3B34A740C41B}"/>
    <hyperlink ref="M26" location="'21~24'!A1" display="'21~24'!A1" xr:uid="{EE9FC5B6-4043-4A8A-8FBD-C1C88F518BB5}"/>
    <hyperlink ref="M27" location="'25~28'!A1" display="'25~28'!A1" xr:uid="{B0E884E7-BA9B-4E1A-8680-629FF016AF92}"/>
    <hyperlink ref="M28" location="'25~28'!A1" display="'25~28'!A1" xr:uid="{012160A4-0697-4D04-A036-F99E012CB8B1}"/>
    <hyperlink ref="M29" location="'25~28'!A1" display="'25~28'!A1" xr:uid="{BFB01C04-E5EA-4B32-AD34-00416AE6B78E}"/>
    <hyperlink ref="M30" location="'25~28'!A1" display="'25~28'!A1" xr:uid="{2BC6B2DB-6D78-4E98-8652-995806F79A99}"/>
    <hyperlink ref="M31" location="'29~32'!A1" display="'29~32'!A1" xr:uid="{84F8A4F3-4C38-4970-BA77-084D157D61B0}"/>
    <hyperlink ref="M32" location="'29~32'!A1" display="'29~32'!A1" xr:uid="{C037AE8B-01DE-420C-86A8-EA0B46343D6B}"/>
    <hyperlink ref="M33" location="'29~32'!A1" display="'29~32'!A1" xr:uid="{BE5C77FD-D3D4-42AF-8844-EB9488388414}"/>
    <hyperlink ref="M34" location="'29~32'!A1" display="'29~32'!A1" xr:uid="{A3EBECE1-A44F-4DA0-B4B4-FEF9FD69D568}"/>
    <hyperlink ref="M35" location="'33~36'!A1" display="'33~36'!A1" xr:uid="{C11A14F8-00EE-4C38-9896-B4C0CB8B7450}"/>
    <hyperlink ref="M36" location="'33~36'!A1" display="'33~36'!A1" xr:uid="{54909264-611C-4D59-958F-53FB99FE1372}"/>
    <hyperlink ref="M37" location="'33~36'!A1" display="'33~36'!A1" xr:uid="{1E12AAD6-7847-432E-B203-F7BA6DF18D98}"/>
    <hyperlink ref="M38" location="'33~36'!A1" display="'33~36'!A1" xr:uid="{4037EF9C-4502-433C-8A8C-BA9A7E25C52E}"/>
    <hyperlink ref="M39" location="'37~40'!A1" display="'37~40'!A1" xr:uid="{C0C7BC29-9005-42E4-8BD8-149061D822E6}"/>
    <hyperlink ref="M40" location="'41~44 '!A1" display="'41~44 '!A1" xr:uid="{AFF6E577-1A12-4970-B9AB-F73296E7DFF8}"/>
    <hyperlink ref="M41" location="'41~44 '!A1" display="'41~44 '!A1" xr:uid="{143D862B-0877-454A-A1E7-02981645DE78}"/>
    <hyperlink ref="M42" location="'41~44'!A1" display="'41~44'!A1" xr:uid="{F563417D-F616-4E77-BB1D-2E3874760197}"/>
    <hyperlink ref="M43" location="'45~48'!A1" display="'45~48'!A1" xr:uid="{1A7829E3-E863-4361-BDC3-23DEE6503478}"/>
    <hyperlink ref="M44" location="'45~48'!A1" display="'45~48'!A1" xr:uid="{C58CA8FF-ED1E-4F75-8435-4D9DCEBD3DBD}"/>
    <hyperlink ref="M45" location="'45~48'!A1" display="'45~48'!A1" xr:uid="{BF27F020-2F85-4D7C-B44A-56CA5C0B5F32}"/>
    <hyperlink ref="M46" location="'45~48'!A1" display="'45~48'!A1" xr:uid="{D8430A68-9FD9-4F3D-AD4B-9D3C90A4B937}"/>
    <hyperlink ref="M9" location="'5~8'!A1" display="'5~8'!A1" xr:uid="{E6C9F183-1715-4B5C-B50A-A6A2C7191463}"/>
    <hyperlink ref="M8" location="'5~8'!A1" display="'5~8'!A1" xr:uid="{33859B97-AA4F-4FF7-BA20-FCE7F14065D8}"/>
    <hyperlink ref="M7" location="'5~8'!A1" display="'5~8'!A1" xr:uid="{BCC1A7AB-C934-4F81-B006-9515B0C96700}"/>
    <hyperlink ref="M6" location="'1~4'!A1" display="'1~4'!A1" xr:uid="{A21C6307-7393-48D1-85E0-98E38044EC62}"/>
    <hyperlink ref="M5" location="'1~4'!A1" display="'1~4'!A1" xr:uid="{71AEFB7B-5EAE-45C6-AF64-2B9C8608991F}"/>
    <hyperlink ref="M4" location="'1~4'!A1" display="'1~4'!A1" xr:uid="{B2EFEB86-97F9-4A65-805D-1D22CF6D8C8C}"/>
    <hyperlink ref="M47" location="'49~52 '!A1" display="'49~52 '!A1" xr:uid="{81A5BBC3-345A-4003-94D3-655089653778}"/>
    <hyperlink ref="M48" location="'49~52 '!A1" display="'49~52 '!A1" xr:uid="{92F7F18A-1D47-400C-8C70-758F2C4E7D61}"/>
    <hyperlink ref="M49" location="'49~52 '!A1" display="'49~52 '!A1" xr:uid="{ABD6348F-C4E2-49ED-99B1-19FC407F0D92}"/>
    <hyperlink ref="M50" location="'49~52 '!A1" display="'49~52 '!A1" xr:uid="{9CB2E10C-0B5F-4BDE-A44E-34475A7FC143}"/>
    <hyperlink ref="M51" location="'53~56 '!A1" display="'53~56 '!A1" xr:uid="{AFD501C4-F1EC-4987-A5A5-553762ED5F15}"/>
    <hyperlink ref="M52" location="'53~56 '!A1" display="'53~56 '!A1" xr:uid="{86FAC00B-D376-47EC-B474-A087C0362FEC}"/>
    <hyperlink ref="M53" location="'53~56 '!A1" display="'53~56 '!A1" xr:uid="{BD848533-BDFD-4475-8D63-6CFD6FDEB7AA}"/>
    <hyperlink ref="M54" location="'53~56 '!A1" display="'53~56 '!A1" xr:uid="{264ACE43-B9CD-4F16-BA91-3AE9734CB0EE}"/>
    <hyperlink ref="M55" location="'57~60'!A1" display="'57~60'!A1" xr:uid="{63A967E0-FC38-4A71-A6B3-8BA4E5DF162C}"/>
    <hyperlink ref="M56" location="'57~60'!A1" display="'57~60'!A1" xr:uid="{DFC8697A-92E4-4491-9B4C-E5CEAA0783C4}"/>
    <hyperlink ref="M57" location="'57~60'!A1" display="'57~60'!A1" xr:uid="{050D53C9-1C93-4048-B1C5-668CE9A61291}"/>
    <hyperlink ref="M58" location="'57~60'!A1" display="'57~60'!A1" xr:uid="{B90E8DE1-4158-4763-A37B-9EAA02BA30A8}"/>
    <hyperlink ref="M59" location="'61~64 '!A1" display="'61~64 '!A1" xr:uid="{D84A3366-3E6B-484D-BE6F-E3629A7EE91D}"/>
    <hyperlink ref="M60" location="'61~64 '!A1" display="'61~64 '!A1" xr:uid="{F371BB23-0624-4214-A0AF-A0F36F7B49E4}"/>
    <hyperlink ref="M61" location="'61~64 '!A1" display="'61~64 '!A1" xr:uid="{56D46837-E298-4D14-837F-80AC13C09DBC}"/>
    <hyperlink ref="M62" location="'61~64 '!A1" display="'61~64 '!A1" xr:uid="{FF778C35-AAE7-454F-BA1D-C91796FF3ED9}"/>
    <hyperlink ref="M63" location="'61~64 '!A1" display="'61~64 '!A1" xr:uid="{6AE20A7D-C2A8-46B6-AB3B-993397EDAAEB}"/>
    <hyperlink ref="M64" location="'61~64 '!A1" display="'61~64 '!A1" xr:uid="{07A07466-D40E-4543-936C-4C01CFAB2A00}"/>
    <hyperlink ref="M65" location="'61~64 '!A1" display="'61~64 '!A1" xr:uid="{577557C8-F00B-47ED-AAAD-78570FAC81F1}"/>
    <hyperlink ref="M66" location="'61~64 '!A1" display="'61~64 '!A1" xr:uid="{8F0B2A4C-DEA8-4EEB-8C56-618F8C1B6434}"/>
    <hyperlink ref="M67" location="'61~64 '!A1" display="'61~64 '!A1" xr:uid="{AB136A47-7D83-4E12-8B1E-5909C8012DEE}"/>
    <hyperlink ref="M68" location="'61~64 '!A1" display="'61~64 '!A1" xr:uid="{B50ADA00-BB4F-497F-9746-D0BF42FCB76E}"/>
    <hyperlink ref="M69" location="'61~64 '!A1" display="'61~64 '!A1" xr:uid="{D8DA2C83-9598-4C70-AC87-E072AA01EE8F}"/>
    <hyperlink ref="M70" location="'61~64 '!A1" display="'61~64 '!A1" xr:uid="{8654B805-48F0-48D1-94D5-6F98549F5BDD}"/>
    <hyperlink ref="M71" location="'61~64 '!A1" display="'61~64 '!A1" xr:uid="{43BCCC97-4639-4B47-A50A-884977D084B3}"/>
    <hyperlink ref="M72" location="'61~64 '!A1" display="'61~64 '!A1" xr:uid="{440998C0-AC08-4D3C-BEC0-479C1375DE85}"/>
    <hyperlink ref="M73" location="'61~64 '!A1" display="'61~64 '!A1" xr:uid="{B94D9F20-80F3-4E50-8F49-CAE2DCE4BD9D}"/>
    <hyperlink ref="M74" location="'61~64 '!A1" display="'61~64 '!A1" xr:uid="{243150F8-20C0-4E01-86B2-A03E3B229A0E}"/>
    <hyperlink ref="M75" location="'61~64 '!A1" display="'61~64 '!A1" xr:uid="{1C728193-49ED-4B01-B517-4C1FFE70077C}"/>
    <hyperlink ref="M76" location="'61~64 '!A1" display="'61~64 '!A1" xr:uid="{FDF0F825-800E-4E4F-84F5-0D82E8898E04}"/>
    <hyperlink ref="M77" location="'61~64 '!A1" display="'61~64 '!A1" xr:uid="{06AE59F9-8A56-4EF0-94C5-C3FD7447D290}"/>
    <hyperlink ref="M78" location="'61~64 '!A1" display="'61~64 '!A1" xr:uid="{B12E5245-BC4B-49D2-92EF-10BB9694BD90}"/>
  </hyperlinks>
  <pageMargins left="0.23622047244094491" right="0.23622047244094491" top="0.74803149606299213" bottom="0.74803149606299213" header="0.31496062992125984" footer="0.31496062992125984"/>
  <pageSetup paperSize="8" scale="40" fitToHeight="0" orientation="landscape" r:id="rId1"/>
  <headerFooter>
    <oddHeader>&amp;C&amp;18 6月イベントカレンダー</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1EDCC-5D6A-4308-851D-039399DC2717}">
  <sheetPr filterMode="1">
    <pageSetUpPr fitToPage="1"/>
  </sheetPr>
  <dimension ref="A1:O100"/>
  <sheetViews>
    <sheetView view="pageLayout" topLeftCell="B1" zoomScaleNormal="39" zoomScaleSheetLayoutView="52"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5.5" customHeight="1" thickBot="1" x14ac:dyDescent="0.75">
      <c r="A1" s="2" t="s">
        <v>43</v>
      </c>
      <c r="B1" s="51" t="s">
        <v>229</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60" hidden="1" customHeight="1"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60" hidden="1" customHeight="1"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hidden="1"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60"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60"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60" hidden="1" customHeight="1"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60" hidden="1" customHeight="1"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hidden="1"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hidden="1"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hidden="1"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hidden="1"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hidden="1"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hidden="1"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hidden="1"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hidden="1"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hidden="1"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5"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5" ht="60" hidden="1" customHeight="1" x14ac:dyDescent="0.7"/>
    <row r="83" spans="1:15" ht="60" hidden="1"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ht="60" customHeight="1" x14ac:dyDescent="0.7"/>
    <row r="94" spans="1:15" ht="60" customHeight="1" x14ac:dyDescent="0.7"/>
    <row r="95" spans="1:15" ht="60" customHeight="1" x14ac:dyDescent="0.7"/>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row r="100" spans="2:15" s="15" customFormat="1" ht="60" customHeight="1" x14ac:dyDescent="0.7">
      <c r="B100" s="16"/>
      <c r="C100" s="17"/>
      <c r="D100" s="18"/>
      <c r="E100" s="18"/>
      <c r="F100" s="18"/>
      <c r="G100" s="18"/>
      <c r="H100" s="17"/>
      <c r="I100" s="17"/>
      <c r="J100" s="17"/>
      <c r="K100" s="18"/>
      <c r="L100" s="18"/>
      <c r="M100" s="19"/>
      <c r="N100"/>
      <c r="O100"/>
    </row>
  </sheetData>
  <autoFilter ref="A2:O81" xr:uid="{A37081C1-937C-403F-9D2F-5C6C9B9C2C85}">
    <filterColumn colId="0">
      <filters>
        <filter val="随時申込"/>
      </filters>
    </filterColumn>
  </autoFilter>
  <mergeCells count="1">
    <mergeCell ref="B1:M1"/>
  </mergeCells>
  <phoneticPr fontId="1"/>
  <conditionalFormatting sqref="B3:L81 A1:A1048576">
    <cfRule type="cellIs" dxfId="47" priority="4" operator="equal">
      <formula>"随時申込"</formula>
    </cfRule>
    <cfRule type="cellIs" dxfId="46" priority="5" operator="equal">
      <formula>"当日会場受付"</formula>
    </cfRule>
    <cfRule type="cellIs" dxfId="45" priority="6" operator="equal">
      <formula>"事前申込"</formula>
    </cfRule>
  </conditionalFormatting>
  <conditionalFormatting sqref="A3:A81">
    <cfRule type="cellIs" dxfId="44" priority="1" operator="equal">
      <formula>"延期"</formula>
    </cfRule>
    <cfRule type="cellIs" dxfId="43" priority="2" operator="equal">
      <formula>"未定"</formula>
    </cfRule>
    <cfRule type="cellIs" dxfId="42" priority="3" operator="equal">
      <formula>"中止"</formula>
    </cfRule>
  </conditionalFormatting>
  <hyperlinks>
    <hyperlink ref="M10" location="'5~8'!A1" display="'5~8'!A1" xr:uid="{ABACB0BC-31A9-405E-A9B3-B2DA56061245}"/>
    <hyperlink ref="M11" location="'9~12'!A1" display="'9~12'!A1" xr:uid="{5E2281F6-5EAB-4E4B-A7DC-DCF24252E316}"/>
    <hyperlink ref="M12" location="'9~12'!A1" display="'9~12'!A1" xr:uid="{6CE9AC6D-C449-4932-8FF6-222089864BCF}"/>
    <hyperlink ref="M13" location="'9~12'!A1" display="'9~12'!A1" xr:uid="{632501A7-F633-4E7D-968D-1F9BF75FEEFB}"/>
    <hyperlink ref="M14" location="'9~12'!A1" display="'9~12'!A1" xr:uid="{F941D0AA-8D1A-44BE-8DD5-28C7997AFF3F}"/>
    <hyperlink ref="M15" location="'13~16'!A1" display="'13~16'!A1" xr:uid="{314CB1A4-6674-4BD3-BB82-3518CCD78E46}"/>
    <hyperlink ref="M16" location="'13~16'!A1" display="'13~16'!A1" xr:uid="{996D5C2D-9217-482E-8E59-59D8218AC47E}"/>
    <hyperlink ref="M17" location="'13~16'!A1" display="'13~16'!A1" xr:uid="{017A70BA-235D-4C89-88A6-32CF98A06361}"/>
    <hyperlink ref="M18" location="'13~16'!A1" display="'13~16'!A1" xr:uid="{0E3F4159-B134-4DE0-B7FE-4A00333EC652}"/>
    <hyperlink ref="M19" location="'17~20'!A1" display="'17~20'!A1" xr:uid="{38E3E83E-0A13-4B61-8A6E-2E9C40B7EA02}"/>
    <hyperlink ref="M20" location="'17~20'!A1" display="'17~20'!A1" xr:uid="{F33DA6EA-D8ED-4D57-BFAA-E2D298CF1FF2}"/>
    <hyperlink ref="M21" location="'17~20'!A1" display="'17~20'!A1" xr:uid="{E5BF53A2-D558-4BEE-A640-5A303576BE1F}"/>
    <hyperlink ref="M22" location="'17~20'!A1" display="'17~20'!A1" xr:uid="{E61D02DF-E6BF-4067-A7D3-644307A2CFFD}"/>
    <hyperlink ref="M23" location="'21~24'!A1" display="'21~24'!A1" xr:uid="{EE5A3B37-7861-4359-84CE-B086849A2A02}"/>
    <hyperlink ref="M24" location="'21~24'!A1" display="'21~24'!A1" xr:uid="{F0B11237-6F8F-40A3-9E95-BCD187020865}"/>
    <hyperlink ref="M25" location="'21~24'!A1" display="'21~24'!A1" xr:uid="{2C036223-31AF-43AA-A99D-8C9D13ADF30D}"/>
    <hyperlink ref="M26" location="'21~24'!A1" display="'21~24'!A1" xr:uid="{A7D8A69F-9E59-4F72-8EE7-16A655D8B522}"/>
    <hyperlink ref="M27" location="'25~28'!A1" display="'25~28'!A1" xr:uid="{4504AF6C-14E0-4A47-AAC8-E6D53DC66F13}"/>
    <hyperlink ref="M28" location="'25~28'!A1" display="'25~28'!A1" xr:uid="{47905D0F-5833-4F86-A39C-F34DB3AF4DFA}"/>
    <hyperlink ref="M29" location="'25~28'!A1" display="'25~28'!A1" xr:uid="{C524E7D0-711A-42F3-860C-E4D83D7A9CCA}"/>
    <hyperlink ref="M30" location="'25~28'!A1" display="'25~28'!A1" xr:uid="{11F434E0-C931-41A0-B14E-50D207AB3B29}"/>
    <hyperlink ref="M31" location="'29~32'!A1" display="'29~32'!A1" xr:uid="{3CAA8051-880A-42D0-93D4-32AB96885662}"/>
    <hyperlink ref="M32" location="'29~32'!A1" display="'29~32'!A1" xr:uid="{5C9A79A2-2EB0-44E3-A7C9-1AABD652ECF6}"/>
    <hyperlink ref="M33" location="'29~32'!A1" display="'29~32'!A1" xr:uid="{493BB2EB-59A7-4A21-94A6-3848ACB4841E}"/>
    <hyperlink ref="M34" location="'29~32'!A1" display="'29~32'!A1" xr:uid="{C80AB1C6-CD3D-4B06-8ED2-EC25869B7439}"/>
    <hyperlink ref="M35" location="'33~36'!A1" display="'33~36'!A1" xr:uid="{212AF87A-3186-46FE-BECC-B3310ECFBD16}"/>
    <hyperlink ref="M36" location="'33~36'!A1" display="'33~36'!A1" xr:uid="{E5E5A725-AE97-4D1E-BCF6-E819D24F29CC}"/>
    <hyperlink ref="M37" location="'33~36'!A1" display="'33~36'!A1" xr:uid="{09FBA65A-48A8-4A31-995A-8F7CC5FB9A6F}"/>
    <hyperlink ref="M38" location="'33~36'!A1" display="'33~36'!A1" xr:uid="{5F99CC03-2AE6-41FE-AD89-E395123A04AD}"/>
    <hyperlink ref="M39" location="'37~40'!A1" display="'37~40'!A1" xr:uid="{A49C2B10-7E1D-4C53-B1B6-02FD0477BC9F}"/>
    <hyperlink ref="M40" location="'37~40'!A1" display="'37~40'!A1" xr:uid="{49ACB63C-E9A9-405E-992B-1A816B510059}"/>
    <hyperlink ref="M41" location="'37~40'!A1" display="'37~40'!A1" xr:uid="{FB319CFD-71EB-4AE2-B27D-2896D74EE931}"/>
    <hyperlink ref="M42" location="'37~40'!A1" display="'37~40'!A1" xr:uid="{5F4D9BB6-A1F0-4081-A615-5141EE4670CB}"/>
    <hyperlink ref="M43" location="'41~44 '!A1" display="'41~44 '!A1" xr:uid="{7B20B856-B424-49B0-B2F3-696BDD8EA802}"/>
    <hyperlink ref="M44" location="'41~44 '!A1" display="'41~44 '!A1" xr:uid="{3FB6BF29-B830-4C23-9FE0-A04AC292735A}"/>
    <hyperlink ref="M45" location="'41~44 '!A1" display="'41~44 '!A1" xr:uid="{4C1D51C6-CF45-4026-8777-CD18A9E3A2D1}"/>
    <hyperlink ref="M46" location="'41~44'!A1" display="'41~44'!A1" xr:uid="{D838261D-801C-46CE-AEED-8EB4B4B4F669}"/>
    <hyperlink ref="M47" location="'45~48'!A1" display="'45~48'!A1" xr:uid="{B518F997-31DB-4724-A231-33FAE214DF41}"/>
    <hyperlink ref="M48" location="'45~48'!A1" display="'45~48'!A1" xr:uid="{5CC36054-5840-46D4-9EDE-32FE24ACEFAA}"/>
    <hyperlink ref="M49" location="'45~48'!A1" display="'45~48'!A1" xr:uid="{D30EBEF2-154E-4D48-80E1-E1B4A5288870}"/>
    <hyperlink ref="M50" location="'45~48'!A1" display="'45~48'!A1" xr:uid="{F34620A6-97B5-4DE1-9622-60ACC0F75D07}"/>
    <hyperlink ref="M9" location="'5~8'!A1" display="'5~8'!A1" xr:uid="{C5F69ADD-ED85-44EC-B303-4407AFDC6B17}"/>
    <hyperlink ref="M8" location="'5~8'!A1" display="'5~8'!A1" xr:uid="{56DD1685-45BA-45A1-AB2D-E33E25B7B5AF}"/>
    <hyperlink ref="M7" location="'5~8'!A1" display="'5~8'!A1" xr:uid="{8D4898EB-4D90-41CC-A98F-329855215F36}"/>
    <hyperlink ref="M6" location="'1~4'!A1" display="'1~4'!A1" xr:uid="{497B732E-0603-405B-8D58-F6F1069D295A}"/>
    <hyperlink ref="M5" location="'1~4'!A1" display="'1~4'!A1" xr:uid="{339B0A72-7D5E-4B73-8FAF-3FC823FB0795}"/>
    <hyperlink ref="M4" location="'1~4'!A1" display="'1~4'!A1" xr:uid="{1A1659FB-642C-49A2-A580-57AFB60A188E}"/>
    <hyperlink ref="M51" location="'49~52 '!A1" display="'49~52 '!A1" xr:uid="{69242D92-FACC-430E-A418-53280A099B82}"/>
    <hyperlink ref="M52" location="'49~52 '!A1" display="'49~52 '!A1" xr:uid="{63E0DBFF-A98B-42FA-A636-7B2D50CC1017}"/>
    <hyperlink ref="M53" location="'49~52 '!A1" display="'49~52 '!A1" xr:uid="{2F45597D-797D-4476-9A40-A3C9B7CDC155}"/>
    <hyperlink ref="M54" location="'49~52 '!A1" display="'49~52 '!A1" xr:uid="{9CA0D385-B7BA-4331-AA90-ECE8BF7603F1}"/>
    <hyperlink ref="M55" location="'53~56 '!A1" display="'53~56 '!A1" xr:uid="{E8C05193-C8CF-4D6D-A00F-05D70895AC0B}"/>
    <hyperlink ref="M56" location="'53~56 '!A1" display="'53~56 '!A1" xr:uid="{1D444A3D-6975-4775-ACC3-FAA47C5F0EA7}"/>
    <hyperlink ref="M57" location="'53~56 '!A1" display="'53~56 '!A1" xr:uid="{69FB9AC3-4181-4380-B94D-E2D0D2FEA49B}"/>
    <hyperlink ref="M58" location="'53~56 '!A1" display="'53~56 '!A1" xr:uid="{D18B2119-DC82-4619-AE47-AA240189BBF5}"/>
    <hyperlink ref="M59" location="'57~60'!A1" display="'57~60'!A1" xr:uid="{37A929E8-19C9-4362-8B62-1F4E520BB3D5}"/>
    <hyperlink ref="M60" location="'57~60'!A1" display="'57~60'!A1" xr:uid="{0C908DFF-F237-4AB7-9985-7F9D49C98C20}"/>
    <hyperlink ref="M61" location="'57~60'!A1" display="'57~60'!A1" xr:uid="{A1B5714B-D525-4045-9055-26835DFFE97B}"/>
    <hyperlink ref="M62" location="'57~60'!A1" display="'57~60'!A1" xr:uid="{44227E9C-EDC6-42D3-BAA5-9FCDDB2313E4}"/>
    <hyperlink ref="M63" location="'61~64 '!A1" display="'61~64 '!A1" xr:uid="{509FA991-FD00-4685-8275-0343C1619B97}"/>
    <hyperlink ref="M64" location="'61~64 '!A1" display="'61~64 '!A1" xr:uid="{C3130E68-9080-4393-AF38-59ABDCE38C5D}"/>
    <hyperlink ref="M65" location="'61~64 '!A1" display="'61~64 '!A1" xr:uid="{CC9E4E91-BCA5-4C27-9F6A-BA6C2E9A8277}"/>
    <hyperlink ref="M66" location="'61~64 '!A1" display="'61~64 '!A1" xr:uid="{F78A0B02-EDCE-4EED-9996-9306114B456D}"/>
    <hyperlink ref="M67" location="'61~64 '!A1" display="'61~64 '!A1" xr:uid="{88938FC7-0B7C-4601-A155-8B508B37DF47}"/>
    <hyperlink ref="M68" location="'61~64 '!A1" display="'61~64 '!A1" xr:uid="{4E8C3C05-D15B-4DC2-8D90-5B80B8AFBD6A}"/>
    <hyperlink ref="M69" location="'61~64 '!A1" display="'61~64 '!A1" xr:uid="{7B789FA6-1E24-4B68-8C3F-6E19EDC40095}"/>
    <hyperlink ref="M70" location="'61~64 '!A1" display="'61~64 '!A1" xr:uid="{88B892A8-D3BB-4B7F-90BE-6F822B895499}"/>
    <hyperlink ref="M71" location="'61~64 '!A1" display="'61~64 '!A1" xr:uid="{66E8CF29-27DB-410D-90D2-22B536F7ECFF}"/>
    <hyperlink ref="M72" location="'61~64 '!A1" display="'61~64 '!A1" xr:uid="{0D35C07D-F76D-48EC-B15D-D0AF12893F50}"/>
    <hyperlink ref="M73" location="'61~64 '!A1" display="'61~64 '!A1" xr:uid="{2057F6DD-20A4-484B-A699-D0C113C6921C}"/>
    <hyperlink ref="M74" location="'61~64 '!A1" display="'61~64 '!A1" xr:uid="{5ABAE3C8-5A6A-437E-B836-5B1A47476EF0}"/>
    <hyperlink ref="M75" location="'61~64 '!A1" display="'61~64 '!A1" xr:uid="{B54A59D8-B813-4106-B074-9F0DABB3FDB8}"/>
    <hyperlink ref="M76" location="'61~64 '!A1" display="'61~64 '!A1" xr:uid="{A4148F43-E443-4436-B6F5-C159D341DD54}"/>
    <hyperlink ref="M77" location="'61~64 '!A1" display="'61~64 '!A1" xr:uid="{3F046A4F-AD1B-419F-AA9E-3F68F43711A6}"/>
    <hyperlink ref="M78" location="'61~64 '!A1" display="'61~64 '!A1" xr:uid="{2CE76DA3-F178-425F-8B30-10A6275CCB56}"/>
    <hyperlink ref="M79" location="'61~64 '!A1" display="'61~64 '!A1" xr:uid="{F246728E-8DEB-4B3C-8602-95A32D9611C7}"/>
    <hyperlink ref="M80" location="'61~64 '!A1" display="'61~64 '!A1" xr:uid="{FA31F718-70E4-48FB-9263-0762CBB68FFE}"/>
    <hyperlink ref="M81" location="'61~64 '!A1" display="'61~64 '!A1" xr:uid="{4678358C-65D8-4B13-9FB9-2F76969EDAE2}"/>
  </hyperlinks>
  <pageMargins left="0.23622047244094491" right="0.23622047244094491" top="0.74803149606299213" bottom="0.74803149606299213" header="0.31496062992125984" footer="0.31496062992125984"/>
  <pageSetup paperSize="8" scale="40" fitToHeight="0" orientation="landscape" r:id="rId1"/>
  <headerFooter>
    <oddHeader xml:space="preserve">&amp;C&amp;18 6月イベントカレンダー&amp;11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C81C1-E5D0-4645-BF91-D09E73A5DCFC}">
  <sheetPr>
    <pageSetUpPr fitToPage="1"/>
  </sheetPr>
  <dimension ref="A1:O97"/>
  <sheetViews>
    <sheetView view="pageBreakPreview" zoomScale="30" zoomScaleNormal="39" zoomScaleSheetLayoutView="30" workbookViewId="0">
      <selection sqref="A1:K9"/>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820</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75" customHeight="1" x14ac:dyDescent="0.7">
      <c r="A3" s="22" t="s">
        <v>55</v>
      </c>
      <c r="B3" s="21" t="s">
        <v>56</v>
      </c>
      <c r="C3" s="21" t="s">
        <v>57</v>
      </c>
      <c r="D3" s="21" t="s">
        <v>58</v>
      </c>
      <c r="E3" s="21" t="s">
        <v>57</v>
      </c>
      <c r="F3" s="21" t="s">
        <v>59</v>
      </c>
      <c r="G3" s="21" t="s">
        <v>60</v>
      </c>
      <c r="H3" s="21" t="s">
        <v>13</v>
      </c>
      <c r="I3" s="21" t="s">
        <v>25</v>
      </c>
      <c r="J3" s="21" t="s">
        <v>61</v>
      </c>
      <c r="K3" s="21" t="s">
        <v>62</v>
      </c>
      <c r="L3" s="11" t="e">
        <v>#REF!</v>
      </c>
      <c r="M3" s="12">
        <v>3</v>
      </c>
      <c r="N3" s="13" t="e">
        <v>#REF!</v>
      </c>
      <c r="O3" s="13" t="e">
        <v>#REF!</v>
      </c>
    </row>
    <row r="4" spans="1:15" s="1" customFormat="1" ht="75" customHeight="1" x14ac:dyDescent="0.7">
      <c r="A4" s="22" t="s">
        <v>55</v>
      </c>
      <c r="B4" s="21" t="s">
        <v>63</v>
      </c>
      <c r="C4" s="21" t="s">
        <v>57</v>
      </c>
      <c r="D4" s="21" t="s">
        <v>64</v>
      </c>
      <c r="E4" s="21" t="s">
        <v>57</v>
      </c>
      <c r="F4" s="21" t="s">
        <v>65</v>
      </c>
      <c r="G4" s="21" t="s">
        <v>60</v>
      </c>
      <c r="H4" s="21" t="s">
        <v>13</v>
      </c>
      <c r="I4" s="21" t="s">
        <v>25</v>
      </c>
      <c r="J4" s="21" t="s">
        <v>61</v>
      </c>
      <c r="K4" s="21" t="s">
        <v>62</v>
      </c>
      <c r="L4" s="11" t="e">
        <v>#REF!</v>
      </c>
      <c r="M4" s="12">
        <v>4</v>
      </c>
      <c r="N4" s="13" t="e">
        <v>#REF!</v>
      </c>
      <c r="O4" s="13" t="e">
        <v>#REF!</v>
      </c>
    </row>
    <row r="5" spans="1:15" s="1" customFormat="1" ht="75" customHeight="1" x14ac:dyDescent="0.7">
      <c r="A5" s="22" t="s">
        <v>55</v>
      </c>
      <c r="B5" s="21" t="s">
        <v>23</v>
      </c>
      <c r="C5" s="21" t="s">
        <v>57</v>
      </c>
      <c r="D5" s="21" t="s">
        <v>159</v>
      </c>
      <c r="E5" s="21" t="s">
        <v>57</v>
      </c>
      <c r="F5" s="21" t="s">
        <v>235</v>
      </c>
      <c r="G5" s="21" t="s">
        <v>15</v>
      </c>
      <c r="H5" s="21" t="s">
        <v>7</v>
      </c>
      <c r="I5" s="21" t="s">
        <v>161</v>
      </c>
      <c r="J5" s="21" t="s">
        <v>8</v>
      </c>
      <c r="K5" s="21" t="s">
        <v>162</v>
      </c>
      <c r="L5" s="11" t="e">
        <v>#REF!</v>
      </c>
      <c r="M5" s="12">
        <v>5</v>
      </c>
      <c r="N5" s="13" t="e">
        <v>#REF!</v>
      </c>
      <c r="O5" s="13" t="e">
        <v>#REF!</v>
      </c>
    </row>
    <row r="6" spans="1:15" s="1" customFormat="1" ht="75" customHeight="1" x14ac:dyDescent="0.7">
      <c r="A6" s="22" t="s">
        <v>55</v>
      </c>
      <c r="B6" s="21" t="s">
        <v>23</v>
      </c>
      <c r="C6" s="21" t="s">
        <v>57</v>
      </c>
      <c r="D6" s="21" t="s">
        <v>159</v>
      </c>
      <c r="E6" s="21" t="s">
        <v>57</v>
      </c>
      <c r="F6" s="21" t="s">
        <v>236</v>
      </c>
      <c r="G6" s="21" t="s">
        <v>15</v>
      </c>
      <c r="H6" s="21" t="s">
        <v>7</v>
      </c>
      <c r="I6" s="21" t="s">
        <v>25</v>
      </c>
      <c r="J6" s="21" t="s">
        <v>8</v>
      </c>
      <c r="K6" s="21" t="s">
        <v>164</v>
      </c>
      <c r="L6" s="11" t="e">
        <v>#REF!</v>
      </c>
      <c r="M6" s="12">
        <v>6</v>
      </c>
      <c r="N6" s="13" t="e">
        <v>#REF!</v>
      </c>
      <c r="O6" s="13" t="e">
        <v>#REF!</v>
      </c>
    </row>
    <row r="7" spans="1:15" s="1" customFormat="1" ht="75" customHeight="1" x14ac:dyDescent="0.7">
      <c r="A7" s="22" t="s">
        <v>55</v>
      </c>
      <c r="B7" s="21" t="s">
        <v>23</v>
      </c>
      <c r="C7" s="21" t="s">
        <v>57</v>
      </c>
      <c r="D7" s="21" t="s">
        <v>159</v>
      </c>
      <c r="E7" s="21" t="s">
        <v>237</v>
      </c>
      <c r="F7" s="21" t="s">
        <v>238</v>
      </c>
      <c r="G7" s="21" t="s">
        <v>15</v>
      </c>
      <c r="H7" s="21" t="s">
        <v>14</v>
      </c>
      <c r="I7" s="21" t="s">
        <v>239</v>
      </c>
      <c r="J7" s="21" t="s">
        <v>8</v>
      </c>
      <c r="K7" s="21" t="s">
        <v>240</v>
      </c>
      <c r="L7" s="11" t="e">
        <v>#REF!</v>
      </c>
      <c r="M7" s="12">
        <v>7</v>
      </c>
      <c r="N7" s="13" t="e">
        <v>#REF!</v>
      </c>
      <c r="O7" s="13" t="e">
        <v>#REF!</v>
      </c>
    </row>
    <row r="8" spans="1:15" s="1" customFormat="1" ht="75" customHeight="1" x14ac:dyDescent="0.7">
      <c r="A8" s="22" t="s">
        <v>55</v>
      </c>
      <c r="B8" s="21" t="s">
        <v>154</v>
      </c>
      <c r="C8" s="21" t="s">
        <v>57</v>
      </c>
      <c r="D8" s="21" t="s">
        <v>155</v>
      </c>
      <c r="E8" s="21" t="s">
        <v>57</v>
      </c>
      <c r="F8" s="21" t="s">
        <v>57</v>
      </c>
      <c r="G8" s="21" t="s">
        <v>15</v>
      </c>
      <c r="H8" s="21" t="s">
        <v>18</v>
      </c>
      <c r="I8" s="21" t="s">
        <v>12</v>
      </c>
      <c r="J8" s="21" t="s">
        <v>156</v>
      </c>
      <c r="K8" s="21" t="s">
        <v>157</v>
      </c>
      <c r="L8" s="11" t="s">
        <v>86</v>
      </c>
      <c r="M8" s="12">
        <v>8</v>
      </c>
      <c r="N8" s="13" t="s">
        <v>87</v>
      </c>
      <c r="O8" s="13" t="s">
        <v>88</v>
      </c>
    </row>
    <row r="9" spans="1:15" s="1" customFormat="1" ht="75" customHeight="1" x14ac:dyDescent="0.7">
      <c r="A9" s="22" t="s">
        <v>55</v>
      </c>
      <c r="B9" s="21" t="s">
        <v>154</v>
      </c>
      <c r="C9" s="21" t="s">
        <v>57</v>
      </c>
      <c r="D9" s="21" t="s">
        <v>155</v>
      </c>
      <c r="E9" s="21" t="s">
        <v>57</v>
      </c>
      <c r="F9" s="21" t="s">
        <v>57</v>
      </c>
      <c r="G9" s="21" t="s">
        <v>15</v>
      </c>
      <c r="H9" s="21" t="s">
        <v>18</v>
      </c>
      <c r="I9" s="21" t="s">
        <v>158</v>
      </c>
      <c r="J9" s="21" t="s">
        <v>156</v>
      </c>
      <c r="K9" s="21" t="s">
        <v>157</v>
      </c>
      <c r="L9" s="11" t="s">
        <v>86</v>
      </c>
      <c r="M9" s="12">
        <v>9</v>
      </c>
      <c r="N9" s="13" t="s">
        <v>87</v>
      </c>
      <c r="O9" s="13" t="s">
        <v>88</v>
      </c>
    </row>
    <row r="10" spans="1:15" s="1" customFormat="1" ht="75" customHeight="1" x14ac:dyDescent="0.7">
      <c r="A10" s="48"/>
      <c r="B10" s="49"/>
      <c r="C10" s="49"/>
      <c r="D10" s="49"/>
      <c r="E10" s="49"/>
      <c r="F10" s="49"/>
      <c r="G10" s="49"/>
      <c r="H10" s="49"/>
      <c r="I10" s="49"/>
      <c r="J10" s="49"/>
      <c r="K10" s="49"/>
      <c r="L10" s="47" t="s">
        <v>57</v>
      </c>
      <c r="M10" s="12">
        <v>10</v>
      </c>
      <c r="N10" s="13" t="s">
        <v>87</v>
      </c>
      <c r="O10" s="13" t="s">
        <v>88</v>
      </c>
    </row>
    <row r="11" spans="1:15" s="1" customFormat="1" ht="75" customHeight="1" x14ac:dyDescent="0.7">
      <c r="A11" s="48"/>
      <c r="B11" s="49"/>
      <c r="C11" s="49"/>
      <c r="D11" s="49"/>
      <c r="E11" s="49"/>
      <c r="F11" s="49"/>
      <c r="G11" s="49"/>
      <c r="H11" s="49"/>
      <c r="I11" s="49"/>
      <c r="J11" s="49"/>
      <c r="K11" s="49"/>
      <c r="L11" s="47" t="s">
        <v>57</v>
      </c>
      <c r="M11" s="12">
        <v>11</v>
      </c>
      <c r="N11" s="13" t="s">
        <v>87</v>
      </c>
      <c r="O11" s="13" t="s">
        <v>88</v>
      </c>
    </row>
    <row r="12" spans="1:15" s="1" customFormat="1" ht="75" customHeight="1" x14ac:dyDescent="0.7">
      <c r="A12" s="48"/>
      <c r="B12" s="49"/>
      <c r="C12" s="49"/>
      <c r="D12" s="49"/>
      <c r="E12" s="49"/>
      <c r="F12" s="49"/>
      <c r="G12" s="49"/>
      <c r="H12" s="49"/>
      <c r="I12" s="49"/>
      <c r="J12" s="49"/>
      <c r="K12" s="49"/>
      <c r="L12" s="47" t="s">
        <v>57</v>
      </c>
      <c r="M12" s="12">
        <v>12</v>
      </c>
      <c r="N12" s="13" t="s">
        <v>87</v>
      </c>
      <c r="O12" s="13" t="s">
        <v>88</v>
      </c>
    </row>
    <row r="13" spans="1:15" s="1" customFormat="1" ht="75" customHeight="1" x14ac:dyDescent="0.7">
      <c r="A13" s="48"/>
      <c r="B13" s="49"/>
      <c r="C13" s="49"/>
      <c r="D13" s="49"/>
      <c r="E13" s="49"/>
      <c r="F13" s="49"/>
      <c r="G13" s="49"/>
      <c r="H13" s="49"/>
      <c r="I13" s="49"/>
      <c r="J13" s="49"/>
      <c r="K13" s="49"/>
      <c r="L13" s="47" t="s">
        <v>57</v>
      </c>
      <c r="M13" s="12">
        <v>13</v>
      </c>
      <c r="N13" s="13" t="s">
        <v>87</v>
      </c>
      <c r="O13" s="13" t="s">
        <v>88</v>
      </c>
    </row>
    <row r="14" spans="1:15" s="1" customFormat="1" ht="75" customHeight="1" x14ac:dyDescent="0.7">
      <c r="A14" s="50"/>
      <c r="B14" s="50"/>
      <c r="C14" s="50"/>
      <c r="D14" s="50"/>
      <c r="E14" s="50"/>
      <c r="F14" s="50"/>
      <c r="G14" s="50"/>
      <c r="H14" s="50"/>
      <c r="I14" s="50"/>
      <c r="J14" s="50"/>
      <c r="K14" s="50"/>
      <c r="L14" s="47" t="s">
        <v>57</v>
      </c>
      <c r="M14" s="12">
        <v>14</v>
      </c>
      <c r="N14" s="13" t="s">
        <v>87</v>
      </c>
      <c r="O14" s="13" t="s">
        <v>88</v>
      </c>
    </row>
    <row r="15" spans="1:15" s="1" customFormat="1" ht="75" customHeight="1" x14ac:dyDescent="0.7">
      <c r="A15"/>
      <c r="B15"/>
      <c r="C15"/>
      <c r="D15"/>
      <c r="E15"/>
      <c r="F15"/>
      <c r="G15"/>
      <c r="H15"/>
      <c r="I15"/>
      <c r="J15"/>
      <c r="K15"/>
      <c r="L15" s="11" t="s">
        <v>57</v>
      </c>
      <c r="M15" s="12">
        <v>15</v>
      </c>
      <c r="N15" s="13" t="s">
        <v>87</v>
      </c>
      <c r="O15" s="13" t="s">
        <v>88</v>
      </c>
    </row>
    <row r="16" spans="1:15" s="1" customFormat="1" ht="75" customHeight="1" x14ac:dyDescent="0.7">
      <c r="A16"/>
      <c r="B16"/>
      <c r="C16"/>
      <c r="D16"/>
      <c r="E16"/>
      <c r="F16"/>
      <c r="G16"/>
      <c r="H16"/>
      <c r="I16"/>
      <c r="J16"/>
      <c r="K16"/>
      <c r="L16" s="11" t="s">
        <v>57</v>
      </c>
      <c r="M16" s="12">
        <v>16</v>
      </c>
      <c r="N16" s="13" t="s">
        <v>87</v>
      </c>
      <c r="O16" s="13" t="s">
        <v>88</v>
      </c>
    </row>
    <row r="17" spans="1:15" s="1" customFormat="1" ht="75" customHeight="1" x14ac:dyDescent="0.7">
      <c r="A17"/>
      <c r="B17"/>
      <c r="C17"/>
      <c r="D17"/>
      <c r="E17"/>
      <c r="F17"/>
      <c r="G17"/>
      <c r="H17"/>
      <c r="I17"/>
      <c r="J17"/>
      <c r="K17"/>
      <c r="L17" s="11" t="s">
        <v>57</v>
      </c>
      <c r="M17" s="12">
        <v>17</v>
      </c>
      <c r="N17" s="13" t="s">
        <v>87</v>
      </c>
      <c r="O17" s="13" t="s">
        <v>88</v>
      </c>
    </row>
    <row r="18" spans="1:15" s="1" customFormat="1" ht="75" customHeight="1" x14ac:dyDescent="0.7">
      <c r="A18"/>
      <c r="B18"/>
      <c r="C18"/>
      <c r="D18"/>
      <c r="E18"/>
      <c r="F18"/>
      <c r="G18"/>
      <c r="H18"/>
      <c r="I18"/>
      <c r="J18"/>
      <c r="K18"/>
      <c r="L18" s="11" t="s">
        <v>133</v>
      </c>
      <c r="M18" s="12">
        <v>18</v>
      </c>
      <c r="N18" s="13" t="s">
        <v>87</v>
      </c>
      <c r="O18" s="13" t="s">
        <v>88</v>
      </c>
    </row>
    <row r="19" spans="1:15" s="1" customFormat="1" ht="75" customHeight="1" x14ac:dyDescent="0.7">
      <c r="A19"/>
      <c r="B19"/>
      <c r="C19"/>
      <c r="D19"/>
      <c r="E19"/>
      <c r="F19"/>
      <c r="G19"/>
      <c r="H19"/>
      <c r="I19"/>
      <c r="J19"/>
      <c r="K19"/>
      <c r="L19" s="11" t="s">
        <v>57</v>
      </c>
      <c r="M19" s="12">
        <v>19</v>
      </c>
      <c r="N19" s="13" t="s">
        <v>87</v>
      </c>
      <c r="O19" s="13" t="s">
        <v>88</v>
      </c>
    </row>
    <row r="20" spans="1:15" s="1" customFormat="1" ht="75" customHeight="1" x14ac:dyDescent="0.7">
      <c r="A20"/>
      <c r="B20"/>
      <c r="C20"/>
      <c r="D20"/>
      <c r="E20"/>
      <c r="F20"/>
      <c r="G20"/>
      <c r="H20"/>
      <c r="I20"/>
      <c r="J20"/>
      <c r="K20"/>
      <c r="L20" s="11" t="s">
        <v>57</v>
      </c>
      <c r="M20" s="12">
        <v>20</v>
      </c>
      <c r="N20" s="13" t="s">
        <v>87</v>
      </c>
      <c r="O20" s="13" t="s">
        <v>88</v>
      </c>
    </row>
    <row r="21" spans="1:15" s="1" customFormat="1" ht="75" customHeight="1" x14ac:dyDescent="0.7">
      <c r="A21"/>
      <c r="B21"/>
      <c r="C21"/>
      <c r="D21"/>
      <c r="E21"/>
      <c r="F21"/>
      <c r="G21"/>
      <c r="H21"/>
      <c r="I21"/>
      <c r="J21"/>
      <c r="K21"/>
      <c r="L21" s="11" t="s">
        <v>152</v>
      </c>
      <c r="M21" s="12">
        <v>21</v>
      </c>
      <c r="N21" s="13" t="s">
        <v>153</v>
      </c>
      <c r="O21" s="13" t="s">
        <v>88</v>
      </c>
    </row>
    <row r="22" spans="1:15" s="1" customFormat="1" ht="75" customHeight="1" x14ac:dyDescent="0.7">
      <c r="A22"/>
      <c r="B22"/>
      <c r="C22"/>
      <c r="D22"/>
      <c r="E22"/>
      <c r="F22"/>
      <c r="G22"/>
      <c r="H22"/>
      <c r="I22"/>
      <c r="J22"/>
      <c r="K22"/>
      <c r="L22" s="11" t="s">
        <v>152</v>
      </c>
      <c r="M22" s="12">
        <v>22</v>
      </c>
      <c r="N22" s="13" t="s">
        <v>153</v>
      </c>
      <c r="O22" s="13" t="s">
        <v>88</v>
      </c>
    </row>
    <row r="23" spans="1:15" s="1" customFormat="1" ht="75" customHeight="1" x14ac:dyDescent="0.7">
      <c r="A23"/>
      <c r="B23"/>
      <c r="C23"/>
      <c r="D23"/>
      <c r="E23"/>
      <c r="F23"/>
      <c r="G23"/>
      <c r="H23"/>
      <c r="I23"/>
      <c r="J23"/>
      <c r="K23"/>
      <c r="L23" s="11" t="s">
        <v>152</v>
      </c>
      <c r="M23" s="12">
        <v>23</v>
      </c>
      <c r="N23" s="13" t="s">
        <v>153</v>
      </c>
      <c r="O23" s="13" t="s">
        <v>88</v>
      </c>
    </row>
    <row r="24" spans="1:15" s="1" customFormat="1" ht="75" customHeight="1" x14ac:dyDescent="0.7">
      <c r="A24"/>
      <c r="B24"/>
      <c r="C24"/>
      <c r="D24"/>
      <c r="E24"/>
      <c r="F24"/>
      <c r="G24"/>
      <c r="H24"/>
      <c r="I24"/>
      <c r="J24"/>
      <c r="K24"/>
      <c r="L24" s="11" t="s">
        <v>152</v>
      </c>
      <c r="M24" s="12">
        <v>24</v>
      </c>
      <c r="N24" s="13" t="s">
        <v>153</v>
      </c>
      <c r="O24" s="13" t="s">
        <v>88</v>
      </c>
    </row>
    <row r="25" spans="1:15" s="1" customFormat="1" ht="75" customHeight="1" x14ac:dyDescent="0.7">
      <c r="A25"/>
      <c r="B25"/>
      <c r="C25"/>
      <c r="D25"/>
      <c r="E25"/>
      <c r="F25"/>
      <c r="G25"/>
      <c r="H25"/>
      <c r="I25"/>
      <c r="J25"/>
      <c r="K25"/>
      <c r="L25" s="11" t="s">
        <v>170</v>
      </c>
      <c r="M25" s="12">
        <v>26</v>
      </c>
      <c r="N25" s="13" t="s">
        <v>171</v>
      </c>
      <c r="O25" s="13" t="s">
        <v>57</v>
      </c>
    </row>
    <row r="26" spans="1:15" s="1" customFormat="1" ht="75" customHeight="1" x14ac:dyDescent="0.7">
      <c r="A26"/>
      <c r="B26"/>
      <c r="C26"/>
      <c r="D26"/>
      <c r="E26"/>
      <c r="F26"/>
      <c r="G26"/>
      <c r="H26"/>
      <c r="I26"/>
      <c r="J26"/>
      <c r="K26"/>
      <c r="L26" s="11" t="s">
        <v>170</v>
      </c>
      <c r="M26" s="12">
        <v>27</v>
      </c>
      <c r="N26" s="13" t="s">
        <v>171</v>
      </c>
      <c r="O26" s="13" t="s">
        <v>57</v>
      </c>
    </row>
    <row r="27" spans="1:15" s="1" customFormat="1" ht="75" customHeight="1" x14ac:dyDescent="0.7">
      <c r="A27"/>
      <c r="B27"/>
      <c r="C27"/>
      <c r="D27"/>
      <c r="E27"/>
      <c r="F27"/>
      <c r="G27"/>
      <c r="H27"/>
      <c r="I27"/>
      <c r="J27"/>
      <c r="K27"/>
      <c r="L27" s="11" t="s">
        <v>174</v>
      </c>
      <c r="M27" s="12">
        <v>28</v>
      </c>
      <c r="N27" s="13" t="s">
        <v>171</v>
      </c>
      <c r="O27" s="13" t="s">
        <v>57</v>
      </c>
    </row>
    <row r="28" spans="1:15" s="1" customFormat="1" ht="75"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598" priority="31" operator="equal">
      <formula>"随時申込"</formula>
    </cfRule>
    <cfRule type="cellIs" dxfId="597" priority="32" operator="equal">
      <formula>"当日会場受付"</formula>
    </cfRule>
    <cfRule type="cellIs" dxfId="596" priority="33" operator="equal">
      <formula>"事前申込"</formula>
    </cfRule>
  </conditionalFormatting>
  <conditionalFormatting sqref="A72:A93">
    <cfRule type="cellIs" dxfId="595" priority="34" operator="equal">
      <formula>"未定"</formula>
    </cfRule>
  </conditionalFormatting>
  <conditionalFormatting sqref="A10:K11">
    <cfRule type="cellIs" dxfId="594" priority="28" operator="equal">
      <formula>"随時申込"</formula>
    </cfRule>
    <cfRule type="cellIs" dxfId="593" priority="29" operator="equal">
      <formula>"当日会場受付"</formula>
    </cfRule>
    <cfRule type="cellIs" dxfId="592" priority="30" operator="equal">
      <formula>"事前申込"</formula>
    </cfRule>
  </conditionalFormatting>
  <conditionalFormatting sqref="A10:A11">
    <cfRule type="cellIs" dxfId="591" priority="25" operator="equal">
      <formula>"延期"</formula>
    </cfRule>
    <cfRule type="cellIs" dxfId="590" priority="26" operator="equal">
      <formula>"未定"</formula>
    </cfRule>
    <cfRule type="cellIs" dxfId="589" priority="27" operator="equal">
      <formula>"中止"</formula>
    </cfRule>
  </conditionalFormatting>
  <conditionalFormatting sqref="A12:K13">
    <cfRule type="cellIs" dxfId="588" priority="22" operator="equal">
      <formula>"随時申込"</formula>
    </cfRule>
    <cfRule type="cellIs" dxfId="587" priority="23" operator="equal">
      <formula>"当日会場受付"</formula>
    </cfRule>
    <cfRule type="cellIs" dxfId="586" priority="24" operator="equal">
      <formula>"事前申込"</formula>
    </cfRule>
  </conditionalFormatting>
  <conditionalFormatting sqref="A12:A13">
    <cfRule type="cellIs" dxfId="585" priority="19" operator="equal">
      <formula>"延期"</formula>
    </cfRule>
    <cfRule type="cellIs" dxfId="584" priority="20" operator="equal">
      <formula>"未定"</formula>
    </cfRule>
    <cfRule type="cellIs" dxfId="583" priority="21" operator="equal">
      <formula>"中止"</formula>
    </cfRule>
  </conditionalFormatting>
  <conditionalFormatting sqref="A3:K4">
    <cfRule type="cellIs" dxfId="582" priority="16" operator="equal">
      <formula>"随時申込"</formula>
    </cfRule>
    <cfRule type="cellIs" dxfId="581" priority="17" operator="equal">
      <formula>"当日会場受付"</formula>
    </cfRule>
    <cfRule type="cellIs" dxfId="580" priority="18" operator="equal">
      <formula>"事前申込"</formula>
    </cfRule>
  </conditionalFormatting>
  <conditionalFormatting sqref="A3:A4">
    <cfRule type="cellIs" dxfId="579" priority="13" operator="equal">
      <formula>"延期"</formula>
    </cfRule>
    <cfRule type="cellIs" dxfId="578" priority="14" operator="equal">
      <formula>"未定"</formula>
    </cfRule>
    <cfRule type="cellIs" dxfId="577" priority="15" operator="equal">
      <formula>"中止"</formula>
    </cfRule>
  </conditionalFormatting>
  <conditionalFormatting sqref="A5:K7">
    <cfRule type="cellIs" dxfId="576" priority="10" operator="equal">
      <formula>"随時申込"</formula>
    </cfRule>
    <cfRule type="cellIs" dxfId="575" priority="11" operator="equal">
      <formula>"当日会場受付"</formula>
    </cfRule>
    <cfRule type="cellIs" dxfId="574" priority="12" operator="equal">
      <formula>"事前申込"</formula>
    </cfRule>
  </conditionalFormatting>
  <conditionalFormatting sqref="A5:A7">
    <cfRule type="cellIs" dxfId="573" priority="7" operator="equal">
      <formula>"延期"</formula>
    </cfRule>
    <cfRule type="cellIs" dxfId="572" priority="8" operator="equal">
      <formula>"未定"</formula>
    </cfRule>
    <cfRule type="cellIs" dxfId="571" priority="9" operator="equal">
      <formula>"中止"</formula>
    </cfRule>
  </conditionalFormatting>
  <conditionalFormatting sqref="A8:K9">
    <cfRule type="cellIs" dxfId="570" priority="4" operator="equal">
      <formula>"随時申込"</formula>
    </cfRule>
    <cfRule type="cellIs" dxfId="569" priority="5" operator="equal">
      <formula>"当日会場受付"</formula>
    </cfRule>
    <cfRule type="cellIs" dxfId="568" priority="6" operator="equal">
      <formula>"事前申込"</formula>
    </cfRule>
  </conditionalFormatting>
  <conditionalFormatting sqref="A8:A9">
    <cfRule type="cellIs" dxfId="567" priority="1" operator="equal">
      <formula>"延期"</formula>
    </cfRule>
    <cfRule type="cellIs" dxfId="566" priority="2" operator="equal">
      <formula>"未定"</formula>
    </cfRule>
    <cfRule type="cellIs" dxfId="565" priority="3" operator="equal">
      <formula>"中止"</formula>
    </cfRule>
  </conditionalFormatting>
  <hyperlinks>
    <hyperlink ref="M14" location="'13~16'!A1" display="'13~16'!A1" xr:uid="{DED56385-A8C4-4BC7-9D7A-259562C2F717}"/>
    <hyperlink ref="M15" location="'13~16'!A1" display="'13~16'!A1" xr:uid="{376C2B5D-7AFA-4EEC-9D1A-A6E86AE67818}"/>
    <hyperlink ref="M16" location="'13~16'!A1" display="'13~16'!A1" xr:uid="{D6BF1447-6E09-4241-8D51-B641BFDB9925}"/>
    <hyperlink ref="M17" location="'17~20'!A1" display="'17~20'!A1" xr:uid="{A92C635E-111E-414D-ADEE-360B71731FBA}"/>
    <hyperlink ref="M19" location="'17~20'!A1" display="'17~20'!A1" xr:uid="{9552E7B5-F071-49A3-AB28-0CD591B66574}"/>
    <hyperlink ref="M20" location="'17~20'!A1" display="'17~20'!A1" xr:uid="{F75867F0-077C-491F-A501-5CB01F6F10E8}"/>
    <hyperlink ref="M21" location="'21~24'!A1" display="'21~24'!A1" xr:uid="{530BC99C-4846-4FF7-B02E-53C805805E9B}"/>
    <hyperlink ref="M22" location="'21~24'!A1" display="'21~24'!A1" xr:uid="{90E3436B-C403-40ED-9297-51FDD1543E6E}"/>
    <hyperlink ref="M23" location="'21~24'!A1" display="'21~24'!A1" xr:uid="{611454C8-4111-488C-B680-E132BC849D61}"/>
    <hyperlink ref="M24" location="'21~24'!A1" display="'21~24'!A1" xr:uid="{B448D6F2-C4C9-43FB-810E-32D071D963FA}"/>
    <hyperlink ref="M32" location="'33~36'!A1" display="'33~36'!A1" xr:uid="{9327213E-3D12-4783-AED9-8ABC39467628}"/>
    <hyperlink ref="M33" location="'33~36'!A1" display="'33~36'!A1" xr:uid="{684C260E-A205-4736-9DB6-5233848ECE20}"/>
    <hyperlink ref="M34" location="'33~36'!A1" display="'33~36'!A1" xr:uid="{B7CC1D86-6876-471F-897E-FB5F53FDD7C0}"/>
    <hyperlink ref="M35" location="'33~36'!A1" display="'33~36'!A1" xr:uid="{0E46DF75-0EFA-42FD-9D31-A69BC6A27A26}"/>
    <hyperlink ref="M36" location="'37~40'!A1" display="'37~40'!A1" xr:uid="{6CF699A3-5F14-4D36-AFB9-3B580938C004}"/>
    <hyperlink ref="M37" location="'37~40'!A1" display="'37~40'!A1" xr:uid="{793F007D-F1A3-445C-B7B1-A7759EF6C384}"/>
    <hyperlink ref="M38" location="'37~40'!A1" display="'37~40'!A1" xr:uid="{B85D1C4D-1149-4A46-A83B-0C3819FCD26D}"/>
    <hyperlink ref="M39" location="'37~40'!A1" display="'37~40'!A1" xr:uid="{EC45D0DE-634C-495A-8AF5-09959DEB0921}"/>
    <hyperlink ref="M40" location="'41~44 '!A1" display="'41~44 '!A1" xr:uid="{319FDD72-5EA5-455B-AC64-2A11569FF82B}"/>
    <hyperlink ref="M41" location="'41~44 '!A1" display="'41~44 '!A1" xr:uid="{A6A59260-267A-4D0F-AEAB-E1C324678DEB}"/>
    <hyperlink ref="M42" location="'41~44 '!A1" display="'41~44 '!A1" xr:uid="{E18A5EB0-3ECB-4EC7-A163-72CF3C709EC0}"/>
    <hyperlink ref="M43" location="'41~44'!A1" display="'41~44'!A1" xr:uid="{68FE9B4B-3DC2-4A80-810C-8D026F871865}"/>
    <hyperlink ref="M44" location="'45~48'!A1" display="'45~48'!A1" xr:uid="{0A53E8BF-1810-47F1-962C-8955A3ECDA90}"/>
    <hyperlink ref="M45" location="'45~48'!A1" display="'45~48'!A1" xr:uid="{109DD360-9730-4149-95E5-978B3DB25701}"/>
    <hyperlink ref="M46" location="'45~48'!A1" display="'45~48'!A1" xr:uid="{FDC60835-DC25-48CD-9A33-F0635A5305D2}"/>
    <hyperlink ref="M47" location="'45~48'!A1" display="'45~48'!A1" xr:uid="{510F909A-EBC2-4BA8-B638-62881509267D}"/>
    <hyperlink ref="M48" location="'49~52 '!A1" display="'49~52 '!A1" xr:uid="{C3E145E6-45C2-4C1C-87B4-13C10B1582F9}"/>
    <hyperlink ref="M49" location="'49~52 '!A1" display="'49~52 '!A1" xr:uid="{D9F4933B-B0B9-4144-976A-91D21E2A40F3}"/>
    <hyperlink ref="M50" location="'49~52 '!A1" display="'49~52 '!A1" xr:uid="{BDE4C461-2CC9-4674-A2B7-0C311124AB56}"/>
    <hyperlink ref="M51" location="'49~52 '!A1" display="'49~52 '!A1" xr:uid="{701E8507-48AB-4E26-BDC0-6E68BE1ACB89}"/>
    <hyperlink ref="M52" location="'53~56 '!A1" display="'53~56 '!A1" xr:uid="{5A828062-21AD-4E00-A069-61973AB6E976}"/>
    <hyperlink ref="M53" location="'53~56 '!A1" display="'53~56 '!A1" xr:uid="{089FDA6B-69C4-4B79-BDC5-06D2050CBDAC}"/>
    <hyperlink ref="M54" location="'53~56 '!A1" display="'53~56 '!A1" xr:uid="{DE2A4117-B21B-4CA3-98DA-D52E8B1297B2}"/>
    <hyperlink ref="M55" location="'53~56 '!A1" display="'53~56 '!A1" xr:uid="{E6881A66-151A-4995-B61A-44B07FDCE102}"/>
    <hyperlink ref="M56" location="'57~60'!A1" display="'57~60'!A1" xr:uid="{E22703B4-E345-4B36-B721-C50C56AF2A2B}"/>
    <hyperlink ref="M57" location="'57~60'!A1" display="'57~60'!A1" xr:uid="{7A4D70A7-2AD7-408B-BF71-84D6DB86299E}"/>
    <hyperlink ref="M58" location="'57~60'!A1" display="'57~60'!A1" xr:uid="{C23253FE-35FE-41E0-9710-42225DD82830}"/>
    <hyperlink ref="M59" location="'57~60'!A1" display="'57~60'!A1" xr:uid="{3B904851-C1A4-468E-ADB9-043DDBAA188C}"/>
    <hyperlink ref="M60" location="'61~64 '!A1" display="'61~64 '!A1" xr:uid="{72A91238-C484-4A3C-9D69-CD9259F48CCE}"/>
    <hyperlink ref="M61" location="'61~64 '!A1" display="'61~64 '!A1" xr:uid="{0128278C-FED0-424B-A97C-D9769DACDABC}"/>
    <hyperlink ref="M62" location="'61~64 '!A1" display="'61~64 '!A1" xr:uid="{D550DA25-C54B-4B01-9A35-AA5A6711A373}"/>
    <hyperlink ref="M63" location="'61~64 '!A1" display="'61~64 '!A1" xr:uid="{34E56644-BEF4-4FD5-A15F-25310BEB51B4}"/>
    <hyperlink ref="M64" location="'61~64 '!A1" display="'61~64 '!A1" xr:uid="{720F15A7-8ED1-4647-ADA3-DDE789DB9582}"/>
    <hyperlink ref="M65" location="'61~64 '!A1" display="'61~64 '!A1" xr:uid="{096BDB4C-E154-41D3-91C1-FBC1EC0E6781}"/>
    <hyperlink ref="M66" location="'61~64 '!A1" display="'61~64 '!A1" xr:uid="{94759842-BEA2-40AD-8BC3-40F24B38E2C4}"/>
    <hyperlink ref="M67" location="'61~64 '!A1" display="'61~64 '!A1" xr:uid="{E4CF88F9-61D6-4BA6-A315-94E702200B4C}"/>
    <hyperlink ref="M68" location="'61~64 '!A1" display="'61~64 '!A1" xr:uid="{03A7A1BF-E71C-46D4-B57E-0193859BAC69}"/>
    <hyperlink ref="M69" location="'61~64 '!A1" display="'61~64 '!A1" xr:uid="{D030768F-76B4-4306-A350-42385F870CB7}"/>
    <hyperlink ref="M70" location="'61~64 '!A1" display="'61~64 '!A1" xr:uid="{17B7C945-591B-400B-995A-D2E822BEDC44}"/>
    <hyperlink ref="M71" location="'61~64 '!A1" display="'61~64 '!A1" xr:uid="{9BB7ED3A-312B-4921-9B8E-8E3CB87B40B2}"/>
    <hyperlink ref="M72" location="'61~64 '!A1" display="'61~64 '!A1" xr:uid="{F02333AF-4F0A-49A3-9589-740945FC55D6}"/>
    <hyperlink ref="M73" location="'61~64 '!A1" display="'61~64 '!A1" xr:uid="{AA9F0695-40A0-4E79-9190-0580B6F6F527}"/>
    <hyperlink ref="M74" location="'61~64 '!A1" display="'61~64 '!A1" xr:uid="{B480764A-6C60-4DF1-A766-C6140C907D40}"/>
    <hyperlink ref="M75" location="'61~64 '!A1" display="'61~64 '!A1" xr:uid="{913D19C4-C7E6-428F-9053-BDF08E897197}"/>
    <hyperlink ref="M76" location="'61~64 '!A1" display="'61~64 '!A1" xr:uid="{6BE90D0A-7363-4725-BC7C-6EA66D6DA3AC}"/>
    <hyperlink ref="M77" location="'61~64 '!A1" display="'61~64 '!A1" xr:uid="{5E738D6A-0020-4599-9628-AD723A3F94BA}"/>
    <hyperlink ref="M78" location="'61~64 '!A1" display="'61~64 '!A1" xr:uid="{F547099C-B277-425E-B131-A7BCB3E87E18}"/>
    <hyperlink ref="M3" location="'1~4'!A1" display="'1~4'!A1" xr:uid="{4E47D430-5387-429D-9058-B5E7161FA2B9}"/>
    <hyperlink ref="M4" location="'1~4'!A1" display="'1~4'!A1" xr:uid="{C2B598B1-5E91-4007-B082-2E5001BC9819}"/>
    <hyperlink ref="M5" location="'5~8'!A1" display="'5~8'!A1" xr:uid="{E2CAE857-CA12-437A-9208-22CBD27363BD}"/>
    <hyperlink ref="M6" location="'5~8'!A1" display="'5~8'!A1" xr:uid="{FBA8F07B-8C4B-4220-A14E-351BC15A923F}"/>
    <hyperlink ref="M7" location="'5~8'!A1" display="'5~8'!A1" xr:uid="{70D0BC3F-3F70-4FDC-B06F-EEAB6E42434E}"/>
    <hyperlink ref="M13" location="'13~16'!A1" display="'13~16'!A1" xr:uid="{96504E43-844A-4602-AEE1-9EB75EC16975}"/>
    <hyperlink ref="M12" location="'9~12'!A1" display="'9~12'!A1" xr:uid="{0A955412-804C-4072-AB2C-21446C58E160}"/>
    <hyperlink ref="M11" location="'9~12'!A1" display="'9~12'!A1" xr:uid="{DB479C7D-FC73-4666-A4F4-E5AF449CCB16}"/>
    <hyperlink ref="M10" location="'9~12'!A1" display="'9~12'!A1" xr:uid="{AEFC0B3C-5DEF-4EB5-B4A4-5436BBA5A5AC}"/>
    <hyperlink ref="M9" location="'9~12'!A1" display="'9~12'!A1" xr:uid="{4E15692D-0C69-417C-BB60-295C13658353}"/>
    <hyperlink ref="M8" location="'5~8'!A1" display="'5~8'!A1" xr:uid="{83D81A93-7097-4A5C-A028-A7864D7B7FA2}"/>
    <hyperlink ref="M18" location="'17~20'!A1" display="'17~20'!A1" xr:uid="{E9A801DB-2F43-4C60-B927-BC410A62C9E2}"/>
    <hyperlink ref="M31" location="'29~32'!A1" display="'29~32'!A1" xr:uid="{AEE0FDD5-91AB-4099-90FA-294BF4240F73}"/>
    <hyperlink ref="M30" location="'29~32'!A1" display="'29~32'!A1" xr:uid="{05FB8613-AD42-4FFE-B930-C5DD8D33F85A}"/>
    <hyperlink ref="M29" location="'29~32'!A1" display="'29~32'!A1" xr:uid="{AC8ABE4C-0D0C-463B-A984-829E5D2B019B}"/>
    <hyperlink ref="M28" location="'29~32'!A1" display="'29~32'!A1" xr:uid="{8B44ED98-E3E9-4E7F-B82B-B4DEF6E5EF6D}"/>
    <hyperlink ref="M27" location="'25~28'!A1" display="'25~28'!A1" xr:uid="{39B61D24-2B89-47EB-AF96-30EE18925805}"/>
    <hyperlink ref="M26" location="'25~28'!A1" display="'25~28'!A1" xr:uid="{6D4F4B60-C8DD-44ED-813A-9D4036354A73}"/>
    <hyperlink ref="M25" location="'25~28'!A1" display="'25~28'!A1" xr:uid="{B3CBF378-B7FB-47E5-9DD4-4466BD31541D}"/>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BA31F-6DDC-49C5-BB71-ABA936A89500}">
  <sheetPr filterMode="1">
    <pageSetUpPr fitToPage="1"/>
  </sheetPr>
  <dimension ref="A1:O100"/>
  <sheetViews>
    <sheetView view="pageLayout" topLeftCell="B1"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16.65" customHeight="1" thickBot="1" x14ac:dyDescent="0.75">
      <c r="A1" s="2" t="s">
        <v>43</v>
      </c>
      <c r="B1" s="51" t="s">
        <v>229</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customHeight="1" x14ac:dyDescent="0.7">
      <c r="A13"/>
      <c r="B13"/>
      <c r="C13"/>
      <c r="D13"/>
      <c r="E13"/>
      <c r="F13"/>
      <c r="G13"/>
      <c r="H13"/>
      <c r="I13"/>
      <c r="J13"/>
      <c r="K13"/>
      <c r="L13" s="11" t="s">
        <v>57</v>
      </c>
      <c r="M13" s="12">
        <v>11</v>
      </c>
      <c r="N13" s="13" t="s">
        <v>87</v>
      </c>
      <c r="O13" s="13" t="s">
        <v>88</v>
      </c>
    </row>
    <row r="14" spans="1:15" s="1" customFormat="1" ht="60" customHeight="1" x14ac:dyDescent="0.7">
      <c r="A14"/>
      <c r="B14"/>
      <c r="C14"/>
      <c r="D14"/>
      <c r="E14"/>
      <c r="F14"/>
      <c r="G14"/>
      <c r="H14"/>
      <c r="I14"/>
      <c r="J14"/>
      <c r="K14"/>
      <c r="L14" s="11" t="s">
        <v>57</v>
      </c>
      <c r="M14" s="12">
        <v>12</v>
      </c>
      <c r="N14" s="13" t="s">
        <v>87</v>
      </c>
      <c r="O14" s="13" t="s">
        <v>88</v>
      </c>
    </row>
    <row r="15" spans="1:15" s="1" customFormat="1" ht="60" customHeight="1" x14ac:dyDescent="0.7">
      <c r="A15"/>
      <c r="B15"/>
      <c r="C15"/>
      <c r="D15"/>
      <c r="E15"/>
      <c r="F15"/>
      <c r="G15"/>
      <c r="H15"/>
      <c r="I15"/>
      <c r="J15"/>
      <c r="K15"/>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19.899999999999999" x14ac:dyDescent="0.7">
      <c r="A20"/>
      <c r="B20"/>
      <c r="C20"/>
      <c r="D20"/>
      <c r="E20"/>
      <c r="F20"/>
      <c r="G20"/>
      <c r="H20"/>
      <c r="I20"/>
      <c r="J20"/>
      <c r="K20"/>
      <c r="L20" s="11" t="s">
        <v>133</v>
      </c>
      <c r="M20" s="12">
        <v>18</v>
      </c>
      <c r="N20" s="13" t="s">
        <v>87</v>
      </c>
      <c r="O20" s="13" t="s">
        <v>88</v>
      </c>
    </row>
    <row r="21" spans="1:15" s="1" customFormat="1" ht="60" hidden="1" customHeight="1"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60" hidden="1" customHeight="1"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hidden="1"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hidden="1"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hidden="1"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hidden="1"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customHeight="1" x14ac:dyDescent="0.7">
      <c r="A28"/>
      <c r="B28"/>
      <c r="C28"/>
      <c r="D28"/>
      <c r="E28"/>
      <c r="F28"/>
      <c r="G28"/>
      <c r="H28"/>
      <c r="I28"/>
      <c r="J28"/>
      <c r="K28"/>
      <c r="L28" s="11" t="s">
        <v>170</v>
      </c>
      <c r="M28" s="12">
        <v>26</v>
      </c>
      <c r="N28" s="13" t="s">
        <v>171</v>
      </c>
      <c r="O28" s="13" t="s">
        <v>57</v>
      </c>
    </row>
    <row r="29" spans="1:15" s="1" customFormat="1" ht="60" customHeight="1" x14ac:dyDescent="0.7">
      <c r="A29"/>
      <c r="B29"/>
      <c r="C29"/>
      <c r="D29"/>
      <c r="E29"/>
      <c r="F29"/>
      <c r="G29"/>
      <c r="H29"/>
      <c r="I29"/>
      <c r="J29"/>
      <c r="K29"/>
      <c r="L29" s="11" t="s">
        <v>170</v>
      </c>
      <c r="M29" s="12">
        <v>27</v>
      </c>
      <c r="N29" s="13" t="s">
        <v>171</v>
      </c>
      <c r="O29" s="13" t="s">
        <v>57</v>
      </c>
    </row>
    <row r="30" spans="1:15" s="1" customFormat="1" ht="60" customHeight="1" x14ac:dyDescent="0.7">
      <c r="A30"/>
      <c r="B30"/>
      <c r="C30"/>
      <c r="D30"/>
      <c r="E30"/>
      <c r="F30"/>
      <c r="G30"/>
      <c r="H30"/>
      <c r="I30"/>
      <c r="J30"/>
      <c r="K30"/>
      <c r="L30" s="11" t="s">
        <v>174</v>
      </c>
      <c r="M30" s="12">
        <v>28</v>
      </c>
      <c r="N30" s="13" t="s">
        <v>171</v>
      </c>
      <c r="O30" s="13" t="s">
        <v>57</v>
      </c>
    </row>
    <row r="31" spans="1:15" s="1" customFormat="1" ht="60" customHeight="1" x14ac:dyDescent="0.7">
      <c r="A31"/>
      <c r="B31"/>
      <c r="C31"/>
      <c r="D31"/>
      <c r="E31"/>
      <c r="F31"/>
      <c r="G31"/>
      <c r="H31"/>
      <c r="I31"/>
      <c r="J31"/>
      <c r="K31"/>
      <c r="L31" s="11" t="s">
        <v>176</v>
      </c>
      <c r="M31" s="12">
        <v>29</v>
      </c>
      <c r="N31" s="13" t="s">
        <v>57</v>
      </c>
      <c r="O31" s="13" t="s">
        <v>57</v>
      </c>
    </row>
    <row r="32" spans="1:15" s="1" customFormat="1" ht="60" customHeight="1" x14ac:dyDescent="0.7">
      <c r="A32"/>
      <c r="B32"/>
      <c r="C32"/>
      <c r="D32"/>
      <c r="E32"/>
      <c r="F32"/>
      <c r="G32"/>
      <c r="H32"/>
      <c r="I32"/>
      <c r="J32"/>
      <c r="K32"/>
      <c r="L32" s="11" t="s">
        <v>176</v>
      </c>
      <c r="M32" s="12">
        <v>30</v>
      </c>
      <c r="N32" s="13" t="s">
        <v>57</v>
      </c>
      <c r="O32" s="13" t="s">
        <v>57</v>
      </c>
    </row>
    <row r="33" spans="1:15" s="1" customFormat="1" ht="60" customHeight="1" x14ac:dyDescent="0.7">
      <c r="A33"/>
      <c r="B33"/>
      <c r="C33"/>
      <c r="D33"/>
      <c r="E33"/>
      <c r="F33"/>
      <c r="G33"/>
      <c r="H33"/>
      <c r="I33"/>
      <c r="J33"/>
      <c r="K33"/>
      <c r="L33" s="11" t="s">
        <v>179</v>
      </c>
      <c r="M33" s="12">
        <v>31</v>
      </c>
      <c r="N33" s="13" t="s">
        <v>180</v>
      </c>
      <c r="O33" s="13" t="s">
        <v>88</v>
      </c>
    </row>
    <row r="34" spans="1:15" s="1" customFormat="1" ht="60" customHeight="1" x14ac:dyDescent="0.7">
      <c r="A34"/>
      <c r="B34"/>
      <c r="C34"/>
      <c r="D34"/>
      <c r="E34"/>
      <c r="F34"/>
      <c r="G34"/>
      <c r="H34"/>
      <c r="I34"/>
      <c r="J34"/>
      <c r="K34"/>
      <c r="L34" s="11" t="s">
        <v>179</v>
      </c>
      <c r="M34" s="12">
        <v>32</v>
      </c>
      <c r="N34" s="13" t="s">
        <v>180</v>
      </c>
      <c r="O34" s="13" t="s">
        <v>88</v>
      </c>
    </row>
    <row r="35" spans="1:15" s="1" customFormat="1" ht="60" hidden="1" customHeight="1"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60" hidden="1" customHeight="1"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hidden="1"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hidden="1"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hidden="1"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hidden="1"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hidden="1"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hidden="1"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hidden="1"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hidden="1"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hidden="1"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5"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5" ht="60" hidden="1" customHeight="1" x14ac:dyDescent="0.7"/>
    <row r="83" spans="1:15" ht="60" hidden="1"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ht="60" customHeight="1" x14ac:dyDescent="0.7"/>
    <row r="94" spans="1:15" ht="60" customHeight="1" x14ac:dyDescent="0.7"/>
    <row r="95" spans="1:15" ht="60" customHeight="1" x14ac:dyDescent="0.7"/>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row r="100" spans="2:15" s="15" customFormat="1" ht="60" customHeight="1" x14ac:dyDescent="0.7">
      <c r="B100" s="16"/>
      <c r="C100" s="17"/>
      <c r="D100" s="18"/>
      <c r="E100" s="18"/>
      <c r="F100" s="18"/>
      <c r="G100" s="18"/>
      <c r="H100" s="17"/>
      <c r="I100" s="17"/>
      <c r="J100" s="17"/>
      <c r="K100" s="18"/>
      <c r="L100" s="18"/>
      <c r="M100" s="19"/>
      <c r="N100"/>
      <c r="O100"/>
    </row>
  </sheetData>
  <autoFilter ref="A2:O81" xr:uid="{A37081C1-937C-403F-9D2F-5C6C9B9C2C85}">
    <filterColumn colId="0">
      <filters>
        <filter val="当日会場受付"/>
        <filter val="当日会場受付又は事前申込"/>
      </filters>
    </filterColumn>
  </autoFilter>
  <mergeCells count="1">
    <mergeCell ref="B1:K1"/>
  </mergeCells>
  <phoneticPr fontId="1"/>
  <conditionalFormatting sqref="B3:L12 A1:A12 A35:A1048576 B35:L81 L28:L34 A21:L27 L20 A16:L19 L13:L15">
    <cfRule type="cellIs" dxfId="41" priority="4" operator="equal">
      <formula>"随時申込"</formula>
    </cfRule>
    <cfRule type="cellIs" dxfId="40" priority="5" operator="equal">
      <formula>"当日会場受付"</formula>
    </cfRule>
    <cfRule type="cellIs" dxfId="39" priority="6" operator="equal">
      <formula>"事前申込"</formula>
    </cfRule>
  </conditionalFormatting>
  <conditionalFormatting sqref="A3:A12 A35:A81 A21:A27 A16:A19">
    <cfRule type="cellIs" dxfId="38" priority="1" operator="equal">
      <formula>"延期"</formula>
    </cfRule>
    <cfRule type="cellIs" dxfId="37" priority="2" operator="equal">
      <formula>"未定"</formula>
    </cfRule>
    <cfRule type="cellIs" dxfId="36" priority="3" operator="equal">
      <formula>"中止"</formula>
    </cfRule>
  </conditionalFormatting>
  <hyperlinks>
    <hyperlink ref="M16" location="'13~16'!A1" display="'13~16'!A1" xr:uid="{2C4E6A15-02D0-40EA-B042-D240A2FF4186}"/>
    <hyperlink ref="M17" location="'13~16'!A1" display="'13~16'!A1" xr:uid="{E365B57C-280B-4E79-B3F7-2BE02634028C}"/>
    <hyperlink ref="M18" location="'13~16'!A1" display="'13~16'!A1" xr:uid="{969BF252-F0D4-43C5-99A3-5BB910DF28DF}"/>
    <hyperlink ref="M19" location="'17~20'!A1" display="'17~20'!A1" xr:uid="{A5F30F80-228F-4184-AB36-B5BAEF249E80}"/>
    <hyperlink ref="M21" location="'17~20'!A1" display="'17~20'!A1" xr:uid="{16968950-5F2A-4264-953F-666C6444141D}"/>
    <hyperlink ref="M22" location="'17~20'!A1" display="'17~20'!A1" xr:uid="{F2935EF3-F9D1-44B9-A1B4-D9559FD7A78E}"/>
    <hyperlink ref="M23" location="'21~24'!A1" display="'21~24'!A1" xr:uid="{FDD983D9-378F-45A9-B30B-9F9C0B3463FD}"/>
    <hyperlink ref="M24" location="'21~24'!A1" display="'21~24'!A1" xr:uid="{FB33739B-ED7B-474B-92A2-00189E6D16E8}"/>
    <hyperlink ref="M25" location="'21~24'!A1" display="'21~24'!A1" xr:uid="{0CC7A7D2-2B35-48C0-ADB5-E6543BA46A93}"/>
    <hyperlink ref="M26" location="'21~24'!A1" display="'21~24'!A1" xr:uid="{D9BD17B7-48EA-4E0B-A77B-D8B8300FD0ED}"/>
    <hyperlink ref="M27" location="'25~28'!A1" display="'25~28'!A1" xr:uid="{0EFCE192-D193-4848-8EA1-CB842AB2AC9B}"/>
    <hyperlink ref="M35" location="'33~36'!A1" display="'33~36'!A1" xr:uid="{C819E391-9278-41D9-B6F9-E8B520293990}"/>
    <hyperlink ref="M36" location="'33~36'!A1" display="'33~36'!A1" xr:uid="{F575D976-0FD9-4A0F-A42C-A7D371DC98DF}"/>
    <hyperlink ref="M37" location="'33~36'!A1" display="'33~36'!A1" xr:uid="{DF5918D5-1F72-4A1D-A84C-1C7C210A663F}"/>
    <hyperlink ref="M38" location="'33~36'!A1" display="'33~36'!A1" xr:uid="{E562D6F3-C4DF-4553-B46E-D5AD1B3EB8A2}"/>
    <hyperlink ref="M39" location="'37~40'!A1" display="'37~40'!A1" xr:uid="{30A0BB92-5626-4B5D-8D36-560CB26DFEF5}"/>
    <hyperlink ref="M40" location="'37~40'!A1" display="'37~40'!A1" xr:uid="{FFC674C4-0D18-4F3E-B333-A56C0FEDD7CB}"/>
    <hyperlink ref="M41" location="'37~40'!A1" display="'37~40'!A1" xr:uid="{0CC84397-246F-4250-B782-DD6A162DDE9E}"/>
    <hyperlink ref="M42" location="'37~40'!A1" display="'37~40'!A1" xr:uid="{2688DDDC-D683-420F-805C-048B645243C8}"/>
    <hyperlink ref="M43" location="'41~44 '!A1" display="'41~44 '!A1" xr:uid="{9830D207-D924-43FA-8B6F-379F42A76E8E}"/>
    <hyperlink ref="M44" location="'41~44 '!A1" display="'41~44 '!A1" xr:uid="{D79C2E42-C61A-478F-BC23-183BF12D6852}"/>
    <hyperlink ref="M45" location="'41~44 '!A1" display="'41~44 '!A1" xr:uid="{D5D976B0-2815-4A68-BF32-4A6C9CDE91F1}"/>
    <hyperlink ref="M46" location="'41~44'!A1" display="'41~44'!A1" xr:uid="{DA415F19-CDD3-478E-9BBE-3FB9C840F861}"/>
    <hyperlink ref="M47" location="'45~48'!A1" display="'45~48'!A1" xr:uid="{4D84C560-28CF-449E-8627-92E7023A025A}"/>
    <hyperlink ref="M48" location="'45~48'!A1" display="'45~48'!A1" xr:uid="{D2567EC9-1EDD-4EB9-8389-B40FFC8682AE}"/>
    <hyperlink ref="M49" location="'45~48'!A1" display="'45~48'!A1" xr:uid="{97B66325-628F-4186-913C-1F973820E56C}"/>
    <hyperlink ref="M50" location="'45~48'!A1" display="'45~48'!A1" xr:uid="{E0F41068-DA4A-4BB5-AEAA-F8905834D259}"/>
    <hyperlink ref="M4" location="'1~4'!A1" display="'1~4'!A1" xr:uid="{B752DCAA-6D3C-47A3-BABE-E14FD8484D94}"/>
    <hyperlink ref="M51" location="'49~52 '!A1" display="'49~52 '!A1" xr:uid="{3EC008AA-CEAC-4EF2-A2BC-52D55228C4AA}"/>
    <hyperlink ref="M52" location="'49~52 '!A1" display="'49~52 '!A1" xr:uid="{136FFBFA-2AEC-4258-869A-1212AA0A067E}"/>
    <hyperlink ref="M53" location="'49~52 '!A1" display="'49~52 '!A1" xr:uid="{36AC27E9-2251-4114-B652-B97979760246}"/>
    <hyperlink ref="M54" location="'49~52 '!A1" display="'49~52 '!A1" xr:uid="{53D755E0-2685-42AC-AE09-7FE07D9DD5C3}"/>
    <hyperlink ref="M55" location="'53~56 '!A1" display="'53~56 '!A1" xr:uid="{26A578EF-E2AA-4EF7-90D5-A681CCF5A952}"/>
    <hyperlink ref="M56" location="'53~56 '!A1" display="'53~56 '!A1" xr:uid="{7A9F5C81-D494-47E9-BE9C-E3B9C3DC16D8}"/>
    <hyperlink ref="M57" location="'53~56 '!A1" display="'53~56 '!A1" xr:uid="{DAA90F1D-6B7A-4243-8629-F06E3DA2BCB5}"/>
    <hyperlink ref="M58" location="'53~56 '!A1" display="'53~56 '!A1" xr:uid="{F9E58E89-5BCD-4396-B02C-BE80B856C805}"/>
    <hyperlink ref="M59" location="'57~60'!A1" display="'57~60'!A1" xr:uid="{2D588F01-9E65-4D36-B3BD-1A497969FA2B}"/>
    <hyperlink ref="M60" location="'57~60'!A1" display="'57~60'!A1" xr:uid="{52F34C40-7D70-4344-A9DA-3885D4326E1C}"/>
    <hyperlink ref="M61" location="'57~60'!A1" display="'57~60'!A1" xr:uid="{6E6FD312-A962-44EA-A6E6-A341875289CB}"/>
    <hyperlink ref="M62" location="'57~60'!A1" display="'57~60'!A1" xr:uid="{F9D7EC76-7252-47A5-90FD-6503FE5EACC5}"/>
    <hyperlink ref="M63" location="'61~64 '!A1" display="'61~64 '!A1" xr:uid="{624A9D6E-7B7E-4F17-8475-93BC7D6D4DF0}"/>
    <hyperlink ref="M64" location="'61~64 '!A1" display="'61~64 '!A1" xr:uid="{235B4185-425F-4FB5-BE05-E5854FFFFA6D}"/>
    <hyperlink ref="M65" location="'61~64 '!A1" display="'61~64 '!A1" xr:uid="{5C199998-7966-4B6E-82B4-05D7D4F1EAA0}"/>
    <hyperlink ref="M66" location="'61~64 '!A1" display="'61~64 '!A1" xr:uid="{13967A9A-9B58-437D-99BF-1DC1A43B9B28}"/>
    <hyperlink ref="M67" location="'61~64 '!A1" display="'61~64 '!A1" xr:uid="{099C4CA0-E4B4-40B6-94C3-8135075A9001}"/>
    <hyperlink ref="M68" location="'61~64 '!A1" display="'61~64 '!A1" xr:uid="{50781B10-4069-4242-BA40-C6BE7A09B7AD}"/>
    <hyperlink ref="M69" location="'61~64 '!A1" display="'61~64 '!A1" xr:uid="{36488D8E-0D08-4151-AF0A-AEE9BA2A6C28}"/>
    <hyperlink ref="M70" location="'61~64 '!A1" display="'61~64 '!A1" xr:uid="{10F195AB-42F2-469F-BE61-6E87308F72E6}"/>
    <hyperlink ref="M71" location="'61~64 '!A1" display="'61~64 '!A1" xr:uid="{31A1B58E-120C-4858-97A2-85EC8995821E}"/>
    <hyperlink ref="M72" location="'61~64 '!A1" display="'61~64 '!A1" xr:uid="{D89EFDF3-D5DE-4620-ADBA-C706AD4B36FE}"/>
    <hyperlink ref="M73" location="'61~64 '!A1" display="'61~64 '!A1" xr:uid="{74C276AF-A91A-44FE-8A2C-143DFDE60591}"/>
    <hyperlink ref="M74" location="'61~64 '!A1" display="'61~64 '!A1" xr:uid="{277EC441-E74C-47AC-B36A-C6AED5875DA1}"/>
    <hyperlink ref="M75" location="'61~64 '!A1" display="'61~64 '!A1" xr:uid="{968A0FB2-2C3B-4E58-AF60-382C027ACD46}"/>
    <hyperlink ref="M76" location="'61~64 '!A1" display="'61~64 '!A1" xr:uid="{57819031-A950-4B8B-B011-7B34CFD687FD}"/>
    <hyperlink ref="M77" location="'61~64 '!A1" display="'61~64 '!A1" xr:uid="{9A9FAC48-5655-4B19-AF6E-174E8172DFFA}"/>
    <hyperlink ref="M78" location="'61~64 '!A1" display="'61~64 '!A1" xr:uid="{28CF1EB2-7354-486E-BFDF-2A2D9BF20C5B}"/>
    <hyperlink ref="M79" location="'61~64 '!A1" display="'61~64 '!A1" xr:uid="{9CCB22C8-63AF-4B7B-9146-82212A06F5EE}"/>
    <hyperlink ref="M80" location="'61~64 '!A1" display="'61~64 '!A1" xr:uid="{BB6E7057-351E-49DD-A5AC-2C0A5A4D67C3}"/>
    <hyperlink ref="M81" location="'61~64 '!A1" display="'61~64 '!A1" xr:uid="{D9A3FCA6-8EEE-4F96-B0D5-4FB9321A742E}"/>
    <hyperlink ref="M5" location="'1~4'!A1" display="'1~4'!A1" xr:uid="{1FAC8301-8ACD-4914-9233-6F5E05A65D3C}"/>
    <hyperlink ref="M6" location="'1~4'!A1" display="'1~4'!A1" xr:uid="{BBC8D37D-5D28-4D5B-962A-212F54585552}"/>
    <hyperlink ref="M7" location="'5~8'!A1" display="'5~8'!A1" xr:uid="{6A99DE02-9896-4AB0-86D1-E7F5BAEC74A8}"/>
    <hyperlink ref="M8" location="'5~8'!A1" display="'5~8'!A1" xr:uid="{5479DADD-B1BC-41EC-9C0A-EEBBE2D52175}"/>
    <hyperlink ref="M9" location="'5~8'!A1" display="'5~8'!A1" xr:uid="{454A398D-CDC6-415F-9DCB-388707C310E2}"/>
    <hyperlink ref="M15" location="'13~16'!A1" display="'13~16'!A1" xr:uid="{B5250673-AD63-4F6F-88F8-D97778A4F0A3}"/>
    <hyperlink ref="M14" location="'9~12'!A1" display="'9~12'!A1" xr:uid="{3496D6FD-4D70-4A21-BBF6-30078CED97B7}"/>
    <hyperlink ref="M13" location="'9~12'!A1" display="'9~12'!A1" xr:uid="{7609BFB3-1587-4183-A529-FD862B121850}"/>
    <hyperlink ref="M12" location="'9~12'!A1" display="'9~12'!A1" xr:uid="{69E528E8-8669-4057-8EBD-0CCD9F8FDF2E}"/>
    <hyperlink ref="M11" location="'9~12'!A1" display="'9~12'!A1" xr:uid="{8DE942C8-8F0A-4915-8682-C5FB31E06A5D}"/>
    <hyperlink ref="M10" location="'5~8'!A1" display="'5~8'!A1" xr:uid="{F8016EB2-228B-46FF-BF78-347444C261FB}"/>
    <hyperlink ref="M20" location="'17~20'!A1" display="'17~20'!A1" xr:uid="{2DCC5579-C9E6-4699-A4DB-CA426C98E5E3}"/>
    <hyperlink ref="M34" location="'29~32'!A1" display="'29~32'!A1" xr:uid="{27D47E9D-05D8-4194-8BA2-61442888571C}"/>
    <hyperlink ref="M33" location="'29~32'!A1" display="'29~32'!A1" xr:uid="{09F2A0F8-A290-46AB-A4DD-E4979573867B}"/>
    <hyperlink ref="M32" location="'29~32'!A1" display="'29~32'!A1" xr:uid="{582E9701-1324-4DE2-9586-EB5544582709}"/>
    <hyperlink ref="M31" location="'29~32'!A1" display="'29~32'!A1" xr:uid="{96924507-3C9B-4D8E-B456-F4D0D9D7447C}"/>
    <hyperlink ref="M30" location="'25~28'!A1" display="'25~28'!A1" xr:uid="{A2FCEA67-FB78-4081-8860-3157EA68C6DD}"/>
    <hyperlink ref="M29" location="'25~28'!A1" display="'25~28'!A1" xr:uid="{7B8C30CD-E638-4440-B42A-1152A43424EF}"/>
    <hyperlink ref="M28" location="'25~28'!A1" display="'25~28'!A1" xr:uid="{EFD86E50-21CF-47A5-A3D4-855D0D322814}"/>
  </hyperlinks>
  <pageMargins left="0.23622047244094491" right="0.23622047244094491" top="0.74803149606299213" bottom="0.74803149606299213" header="0.31496062992125984" footer="0.31496062992125984"/>
  <pageSetup paperSize="8" scale="40" fitToHeight="0" orientation="landscape" r:id="rId1"/>
  <headerFooter>
    <oddHeader>&amp;C&amp;18 6月イベントカレンダー</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98280-4B9A-4660-BF7C-2D4551A55F9C}">
  <sheetPr filterMode="1">
    <pageSetUpPr fitToPage="1"/>
  </sheetPr>
  <dimension ref="A1:O101"/>
  <sheetViews>
    <sheetView view="pageLayout" topLeftCell="B1" zoomScaleNormal="39" zoomScaleSheetLayoutView="52"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4.4" customHeight="1" thickBot="1" x14ac:dyDescent="0.75">
      <c r="A1" s="2" t="s">
        <v>43</v>
      </c>
      <c r="B1" s="51" t="s">
        <v>436</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119.25"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119.25"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hidden="1"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hidden="1"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hidden="1"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59.65"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59.65"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119.25"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119.25"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59.65"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3"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3" ht="60" hidden="1" customHeight="1" x14ac:dyDescent="0.7">
      <c r="A82" s="9" t="s">
        <v>55</v>
      </c>
      <c r="B82" s="11" t="s">
        <v>57</v>
      </c>
      <c r="C82" s="11" t="s">
        <v>57</v>
      </c>
      <c r="D82" s="11" t="s">
        <v>57</v>
      </c>
      <c r="E82" s="11" t="s">
        <v>57</v>
      </c>
      <c r="F82" s="11" t="s">
        <v>57</v>
      </c>
      <c r="G82" s="11" t="s">
        <v>57</v>
      </c>
      <c r="H82" s="11" t="s">
        <v>57</v>
      </c>
      <c r="I82" s="11" t="s">
        <v>57</v>
      </c>
      <c r="J82" s="11" t="s">
        <v>57</v>
      </c>
      <c r="K82" s="11" t="s">
        <v>57</v>
      </c>
      <c r="L82" s="11" t="s">
        <v>57</v>
      </c>
      <c r="M82" s="12">
        <v>80</v>
      </c>
    </row>
    <row r="83" spans="1:13" ht="60" hidden="1" customHeight="1" x14ac:dyDescent="0.7"/>
    <row r="84" spans="1:13" ht="60" hidden="1" customHeight="1" x14ac:dyDescent="0.7"/>
    <row r="85" spans="1:13" ht="60" customHeight="1" x14ac:dyDescent="0.7"/>
    <row r="86" spans="1:13" ht="60" customHeight="1" x14ac:dyDescent="0.7"/>
    <row r="87" spans="1:13" ht="60" customHeight="1" x14ac:dyDescent="0.7"/>
    <row r="88" spans="1:13" ht="60" customHeight="1" x14ac:dyDescent="0.7"/>
    <row r="89" spans="1:13" ht="60" customHeight="1" x14ac:dyDescent="0.7"/>
    <row r="90" spans="1:13" ht="60" customHeight="1" x14ac:dyDescent="0.7"/>
    <row r="91" spans="1:13" ht="60" customHeight="1" x14ac:dyDescent="0.7"/>
    <row r="92" spans="1:13" ht="60" customHeight="1" x14ac:dyDescent="0.7"/>
    <row r="93" spans="1:13" ht="60" customHeight="1" x14ac:dyDescent="0.7"/>
    <row r="94" spans="1:13" ht="60" customHeight="1" x14ac:dyDescent="0.7"/>
    <row r="95" spans="1:13" ht="60" customHeight="1" x14ac:dyDescent="0.7"/>
    <row r="96" spans="1:13" ht="60" customHeight="1" x14ac:dyDescent="0.7"/>
    <row r="97" ht="60" customHeight="1" x14ac:dyDescent="0.7"/>
    <row r="98" ht="60" customHeight="1" x14ac:dyDescent="0.7"/>
    <row r="99" ht="60" customHeight="1" x14ac:dyDescent="0.7"/>
    <row r="100" ht="60" customHeight="1" x14ac:dyDescent="0.7"/>
    <row r="101" ht="60" customHeight="1" x14ac:dyDescent="0.7"/>
  </sheetData>
  <autoFilter ref="A2:O82" xr:uid="{A37081C1-937C-403F-9D2F-5C6C9B9C2C85}">
    <filterColumn colId="0">
      <filters>
        <filter val="事前申込"/>
      </filters>
    </filterColumn>
  </autoFilter>
  <mergeCells count="1">
    <mergeCell ref="B1:M1"/>
  </mergeCells>
  <phoneticPr fontId="1"/>
  <conditionalFormatting sqref="B3:L82 A1:A1048576">
    <cfRule type="cellIs" dxfId="35" priority="4" operator="equal">
      <formula>"随時申込"</formula>
    </cfRule>
    <cfRule type="cellIs" dxfId="34" priority="5" operator="equal">
      <formula>"当日会場受付"</formula>
    </cfRule>
    <cfRule type="cellIs" dxfId="33" priority="6" operator="equal">
      <formula>"事前申込"</formula>
    </cfRule>
  </conditionalFormatting>
  <conditionalFormatting sqref="A3:A82">
    <cfRule type="cellIs" dxfId="32" priority="1" operator="equal">
      <formula>"延期"</formula>
    </cfRule>
    <cfRule type="cellIs" dxfId="31" priority="2" operator="equal">
      <formula>"未定"</formula>
    </cfRule>
    <cfRule type="cellIs" dxfId="30" priority="3" operator="equal">
      <formula>"中止"</formula>
    </cfRule>
  </conditionalFormatting>
  <hyperlinks>
    <hyperlink ref="M10" location="'5~8'!A1" display="'5~8'!A1" xr:uid="{B6C1420A-C676-405A-A14E-C70AA37565BD}"/>
    <hyperlink ref="M11" location="'9~12'!A1" display="'9~12'!A1" xr:uid="{2BC62E85-4604-4EF5-ADC6-3FF3E600826A}"/>
    <hyperlink ref="M12" location="'9~12'!A1" display="'9~12'!A1" xr:uid="{09044020-0714-4A9D-AF5B-7714AA00EE84}"/>
    <hyperlink ref="M13" location="'9~12'!A1" display="'9~12'!A1" xr:uid="{16C42A7C-53B8-40AA-8B42-798A2C77E357}"/>
    <hyperlink ref="M14" location="'9~12'!A1" display="'9~12'!A1" xr:uid="{377DFDC2-E87C-46C6-A8CC-C03EAB07126A}"/>
    <hyperlink ref="M15" location="'13~16'!A1" display="'13~16'!A1" xr:uid="{8E91159F-1BF7-4A37-AA42-EA93971138F1}"/>
    <hyperlink ref="M16" location="'13~16'!A1" display="'13~16'!A1" xr:uid="{7C8D3914-4C4E-42A1-8E2B-8D854A81B0E0}"/>
    <hyperlink ref="M17" location="'13~16'!A1" display="'13~16'!A1" xr:uid="{146178A6-1B7A-47BA-B584-CA57457B0653}"/>
    <hyperlink ref="M18" location="'13~16'!A1" display="'13~16'!A1" xr:uid="{CD98EAE3-3789-4DE3-B5F4-ECFC27F6BAA5}"/>
    <hyperlink ref="M19" location="'17~20'!A1" display="'17~20'!A1" xr:uid="{04726F11-2828-4986-A7E6-F34F27A08351}"/>
    <hyperlink ref="M20" location="'17~20'!A1" display="'17~20'!A1" xr:uid="{1243B11F-2C48-47A0-8445-0A2BFB7DF99C}"/>
    <hyperlink ref="M21" location="'17~20'!A1" display="'17~20'!A1" xr:uid="{9782FCD9-EA40-4230-8C54-6C3B5443FD81}"/>
    <hyperlink ref="M22" location="'17~20'!A1" display="'17~20'!A1" xr:uid="{B32F27B4-6D95-41AC-8B71-ECB62755B220}"/>
    <hyperlink ref="M23" location="'21~24'!A1" display="'21~24'!A1" xr:uid="{845FD7B2-A566-47D3-8175-69C95A48C23C}"/>
    <hyperlink ref="M24" location="'21~24'!A1" display="'21~24'!A1" xr:uid="{C43FAB7A-CFB8-49F6-942A-4165EC6CC663}"/>
    <hyperlink ref="M25" location="'21~24'!A1" display="'21~24'!A1" xr:uid="{8119C6A8-48FE-4170-94FE-E854ACCD5DBA}"/>
    <hyperlink ref="M26" location="'21~24'!A1" display="'21~24'!A1" xr:uid="{0CA438E9-E045-4D17-ABA1-B9EEFC97B327}"/>
    <hyperlink ref="M27" location="'25~28'!A1" display="'25~28'!A1" xr:uid="{7E102135-658E-4EB6-9080-0763711077BF}"/>
    <hyperlink ref="M28" location="'25~28'!A1" display="'25~28'!A1" xr:uid="{2D9118D6-64B9-4997-98C9-BB522A32E960}"/>
    <hyperlink ref="M29" location="'25~28'!A1" display="'25~28'!A1" xr:uid="{222102C0-D7BA-4A4F-A074-BC26C4B83483}"/>
    <hyperlink ref="M30" location="'25~28'!A1" display="'25~28'!A1" xr:uid="{88A667B8-EBE0-4FC1-839A-FBE228DD669E}"/>
    <hyperlink ref="M31" location="'29~32'!A1" display="'29~32'!A1" xr:uid="{B2D19601-119E-493B-A0E5-8C025F35103F}"/>
    <hyperlink ref="M32" location="'29~32'!A1" display="'29~32'!A1" xr:uid="{4E9B0368-1BA2-42A3-83D7-E1488B3FF287}"/>
    <hyperlink ref="M33" location="'29~32'!A1" display="'29~32'!A1" xr:uid="{9D3553C8-49BC-4D2C-9471-F7B26CF8B4DC}"/>
    <hyperlink ref="M34" location="'29~32'!A1" display="'29~32'!A1" xr:uid="{A77287E5-7877-41E7-8D9F-099127CEE850}"/>
    <hyperlink ref="M35" location="'33~36'!A1" display="'33~36'!A1" xr:uid="{41166748-1D90-40DE-8D71-A890B64FF943}"/>
    <hyperlink ref="M36" location="'33~36'!A1" display="'33~36'!A1" xr:uid="{99E519FD-10D1-46F5-81E8-6002794F4F0F}"/>
    <hyperlink ref="M37" location="'33~36'!A1" display="'33~36'!A1" xr:uid="{B56D03DE-8B8C-49A7-8B82-A410D33C7959}"/>
    <hyperlink ref="M38" location="'33~36'!A1" display="'33~36'!A1" xr:uid="{6E1163DA-5C8A-4ADC-A9D2-EC5D6AA4CEA8}"/>
    <hyperlink ref="M39" location="'37~40'!A1" display="'37~40'!A1" xr:uid="{B86323A6-AEF2-453E-A787-5D9C4AC49296}"/>
    <hyperlink ref="M40" location="'37~40'!A1" display="'37~40'!A1" xr:uid="{5EBD4357-72C8-44D0-84BB-6ED5BBB98F2F}"/>
    <hyperlink ref="M41" location="'37~40'!A1" display="'37~40'!A1" xr:uid="{1A022B26-EC0A-4D6B-8B28-BFB8FAC14BC9}"/>
    <hyperlink ref="M42" location="'37~40'!A1" display="'37~40'!A1" xr:uid="{DA3ACEEC-FF1D-47CF-AFAF-F3F6A6C3C0CD}"/>
    <hyperlink ref="M43" location="'41~44 '!A1" display="'41~44 '!A1" xr:uid="{6CF3DB77-BE99-4ECD-BA96-E2CDF2B05605}"/>
    <hyperlink ref="M44" location="'41~44 '!A1" display="'41~44 '!A1" xr:uid="{09AB346C-7753-4232-B976-78C8EA8FE212}"/>
    <hyperlink ref="M45" location="'41~44 '!A1" display="'41~44 '!A1" xr:uid="{35536377-7A39-420A-A14D-B269F5113E5D}"/>
    <hyperlink ref="M46" location="'41~44'!A1" display="'41~44'!A1" xr:uid="{9B623BEC-81D8-4917-B6E2-C9B609D5844A}"/>
    <hyperlink ref="M47" location="'45~48'!A1" display="'45~48'!A1" xr:uid="{FF0DE9B9-A39F-4807-9055-B07561C56BBD}"/>
    <hyperlink ref="M48" location="'45~48'!A1" display="'45~48'!A1" xr:uid="{7982454B-F87C-4ABA-9885-AC02B53C37E1}"/>
    <hyperlink ref="M49" location="'45~48'!A1" display="'45~48'!A1" xr:uid="{DB48D755-AAAF-426C-A748-9F68F2C511C3}"/>
    <hyperlink ref="M50" location="'45~48'!A1" display="'45~48'!A1" xr:uid="{0DB2499A-5EF1-4FD2-8359-9515BB2D7B78}"/>
    <hyperlink ref="M9" location="'5~8'!A1" display="'5~8'!A1" xr:uid="{EE56A9B9-3D7A-4BFE-A496-0B49BB817599}"/>
    <hyperlink ref="M8" location="'5~8'!A1" display="'5~8'!A1" xr:uid="{0DCAF07A-FB4E-404C-8A36-5486B7785CA9}"/>
    <hyperlink ref="M7" location="'5~8'!A1" display="'5~8'!A1" xr:uid="{65E6BD49-93FB-415C-A665-9B6E99BBF007}"/>
    <hyperlink ref="M6" location="'1~4'!A1" display="'1~4'!A1" xr:uid="{C2FFC1B9-9137-4C44-89AD-F3DEA36E6818}"/>
    <hyperlink ref="M5" location="'1~4'!A1" display="'1~4'!A1" xr:uid="{E18327D3-47D8-477E-8661-546233A68DA6}"/>
    <hyperlink ref="M4" location="'1~4'!A1" display="'1~4'!A1" xr:uid="{1DD6B3E9-F79B-4F20-A80D-D7A91E671FF7}"/>
    <hyperlink ref="M51" location="'49~52 '!A1" display="'49~52 '!A1" xr:uid="{2C4120BC-CDF6-4F29-937B-F03095801A6D}"/>
    <hyperlink ref="M52" location="'49~52 '!A1" display="'49~52 '!A1" xr:uid="{13B61E7A-15D6-4DDC-A00F-BE350EDFF8C8}"/>
    <hyperlink ref="M53" location="'49~52 '!A1" display="'49~52 '!A1" xr:uid="{7CCA824A-988F-452A-AD00-96C3A7A6FAF1}"/>
    <hyperlink ref="M54" location="'49~52 '!A1" display="'49~52 '!A1" xr:uid="{60893328-EECB-4D7E-BB83-6D546C644BD0}"/>
    <hyperlink ref="M55" location="'53~56 '!A1" display="'53~56 '!A1" xr:uid="{66495914-3CC9-47D5-9559-4D5DBC05B0BA}"/>
    <hyperlink ref="M56" location="'53~56 '!A1" display="'53~56 '!A1" xr:uid="{00F9A60C-CC69-43E7-A304-9D55C0DE37B2}"/>
    <hyperlink ref="M57" location="'53~56 '!A1" display="'53~56 '!A1" xr:uid="{6F3A647F-D139-46EA-B638-C9D72DB1B7C2}"/>
    <hyperlink ref="M58" location="'53~56 '!A1" display="'53~56 '!A1" xr:uid="{02D46F1B-8752-43C1-A1BB-5F9D4A695944}"/>
    <hyperlink ref="M59" location="'57~60'!A1" display="'57~60'!A1" xr:uid="{8CEB250C-81CB-4E4F-B389-DCEAB07C17B4}"/>
    <hyperlink ref="M60" location="'57~60'!A1" display="'57~60'!A1" xr:uid="{5EE9D8E0-EF4B-4F17-9183-A56327EA7A39}"/>
    <hyperlink ref="M61" location="'57~60'!A1" display="'57~60'!A1" xr:uid="{9B2C1AB0-4E9C-4D95-AFDC-8FFA975AF993}"/>
    <hyperlink ref="M62" location="'57~60'!A1" display="'57~60'!A1" xr:uid="{3610CA2E-67A0-485C-B32E-BEA0B89BBC49}"/>
    <hyperlink ref="M63" location="'61~64 '!A1" display="'61~64 '!A1" xr:uid="{EA2E3C52-9D73-4103-9552-59225ED3CB9A}"/>
    <hyperlink ref="M64" location="'61~64 '!A1" display="'61~64 '!A1" xr:uid="{094E5187-44DB-450D-BC28-91FD8B0023DF}"/>
    <hyperlink ref="M65" location="'61~64 '!A1" display="'61~64 '!A1" xr:uid="{9310BBCD-8CD4-4BC2-8CE9-836E959913B4}"/>
    <hyperlink ref="M66" location="'61~64 '!A1" display="'61~64 '!A1" xr:uid="{67558F86-EEF3-47BD-8C9C-827108CB197E}"/>
    <hyperlink ref="M67" location="'61~64 '!A1" display="'61~64 '!A1" xr:uid="{04C164FA-2B0D-4BE3-BE23-CEA005ACCF03}"/>
    <hyperlink ref="M68" location="'61~64 '!A1" display="'61~64 '!A1" xr:uid="{551FDFE7-8046-462B-B1DC-4E7BDE54E500}"/>
    <hyperlink ref="M69" location="'61~64 '!A1" display="'61~64 '!A1" xr:uid="{116ABA31-3D7B-4564-B73B-81619835D79F}"/>
    <hyperlink ref="M70" location="'61~64 '!A1" display="'61~64 '!A1" xr:uid="{0EE41133-A77E-4CAE-833D-1D18A935757C}"/>
    <hyperlink ref="M71" location="'61~64 '!A1" display="'61~64 '!A1" xr:uid="{FBFDCE79-D4FB-49F8-9E16-A04790A32A98}"/>
    <hyperlink ref="M72" location="'61~64 '!A1" display="'61~64 '!A1" xr:uid="{C662EB7E-8D31-405D-8913-0BBD2B200C58}"/>
    <hyperlink ref="M73" location="'61~64 '!A1" display="'61~64 '!A1" xr:uid="{6E260913-1C0B-4ED7-B163-9F15542FEAFA}"/>
    <hyperlink ref="M74" location="'61~64 '!A1" display="'61~64 '!A1" xr:uid="{F5ED5731-82AD-467F-91A8-ACE87066EDCB}"/>
    <hyperlink ref="M75" location="'61~64 '!A1" display="'61~64 '!A1" xr:uid="{ECE56470-64A9-47B9-BB60-55C228345C86}"/>
    <hyperlink ref="M76" location="'61~64 '!A1" display="'61~64 '!A1" xr:uid="{6B9768CF-73A0-43B4-9132-A9BC679B4755}"/>
    <hyperlink ref="M77" location="'61~64 '!A1" display="'61~64 '!A1" xr:uid="{F95A12E5-DEEA-48E4-8D89-9CB1BCE9BE46}"/>
    <hyperlink ref="M78" location="'61~64 '!A1" display="'61~64 '!A1" xr:uid="{25C1227B-3DE2-4426-9C38-6AA5AAA9CDAF}"/>
    <hyperlink ref="M79" location="'61~64 '!A1" display="'61~64 '!A1" xr:uid="{B86BE82C-E2F5-4567-84E1-A0A5BE8DA8A5}"/>
    <hyperlink ref="M80" location="'61~64 '!A1" display="'61~64 '!A1" xr:uid="{F59E10D5-4CBC-4BD8-A015-D970A8D124B2}"/>
    <hyperlink ref="M81" location="'61~64 '!A1" display="'61~64 '!A1" xr:uid="{C0585F21-8C9D-423E-9B9B-FAAC1A8EEFBC}"/>
    <hyperlink ref="M82" location="'61~64 '!A1" display="'61~64 '!A1" xr:uid="{3C30D6E5-8497-4499-B8E0-CA7B0EB11BA3}"/>
  </hyperlinks>
  <pageMargins left="0.23622047244094491" right="0.23622047244094491" top="0.74803149606299213" bottom="0.74803149606299213" header="0.31496062992125984" footer="0.31496062992125984"/>
  <pageSetup paperSize="8" scale="40" fitToHeight="0" orientation="landscape" r:id="rId1"/>
  <headerFooter>
    <oddHeader>&amp;C&amp;18 5月イベントカレンダー</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C923E-18E7-4F57-9CD2-7E4A39A7E10F}">
  <sheetPr filterMode="1">
    <pageSetUpPr fitToPage="1"/>
  </sheetPr>
  <dimension ref="A1:O100"/>
  <sheetViews>
    <sheetView view="pageLayout" topLeftCell="B1" zoomScaleNormal="39" zoomScaleSheetLayoutView="52"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9.25" customHeight="1" thickBot="1" x14ac:dyDescent="0.75">
      <c r="A1" s="2" t="s">
        <v>43</v>
      </c>
      <c r="B1" s="51" t="s">
        <v>436</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60" hidden="1" customHeight="1"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60" hidden="1" customHeight="1"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hidden="1"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60"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60"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60" hidden="1" customHeight="1"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60" hidden="1" customHeight="1"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hidden="1"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hidden="1"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hidden="1"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hidden="1"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hidden="1"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hidden="1"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hidden="1"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hidden="1"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hidden="1"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5"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5" ht="60" hidden="1" customHeight="1" x14ac:dyDescent="0.7"/>
    <row r="83" spans="1:15" ht="60" hidden="1"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ht="60" customHeight="1" x14ac:dyDescent="0.7"/>
    <row r="94" spans="1:15" ht="60" customHeight="1" x14ac:dyDescent="0.7"/>
    <row r="95" spans="1:15" ht="60" customHeight="1" x14ac:dyDescent="0.7"/>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row r="100" spans="2:15" s="15" customFormat="1" ht="60" customHeight="1" x14ac:dyDescent="0.7">
      <c r="B100" s="16"/>
      <c r="C100" s="17"/>
      <c r="D100" s="18"/>
      <c r="E100" s="18"/>
      <c r="F100" s="18"/>
      <c r="G100" s="18"/>
      <c r="H100" s="17"/>
      <c r="I100" s="17"/>
      <c r="J100" s="17"/>
      <c r="K100" s="18"/>
      <c r="L100" s="18"/>
      <c r="M100" s="19"/>
      <c r="N100"/>
      <c r="O100"/>
    </row>
  </sheetData>
  <autoFilter ref="A2:O81" xr:uid="{A37081C1-937C-403F-9D2F-5C6C9B9C2C85}">
    <filterColumn colId="0">
      <filters>
        <filter val="随時申込"/>
      </filters>
    </filterColumn>
  </autoFilter>
  <mergeCells count="1">
    <mergeCell ref="B1:M1"/>
  </mergeCells>
  <phoneticPr fontId="1"/>
  <conditionalFormatting sqref="B3:L81 A1:A1048576">
    <cfRule type="cellIs" dxfId="29" priority="4" operator="equal">
      <formula>"随時申込"</formula>
    </cfRule>
    <cfRule type="cellIs" dxfId="28" priority="5" operator="equal">
      <formula>"当日会場受付"</formula>
    </cfRule>
    <cfRule type="cellIs" dxfId="27" priority="6" operator="equal">
      <formula>"事前申込"</formula>
    </cfRule>
  </conditionalFormatting>
  <conditionalFormatting sqref="A3:A81">
    <cfRule type="cellIs" dxfId="26" priority="1" operator="equal">
      <formula>"延期"</formula>
    </cfRule>
    <cfRule type="cellIs" dxfId="25" priority="2" operator="equal">
      <formula>"未定"</formula>
    </cfRule>
    <cfRule type="cellIs" dxfId="24" priority="3" operator="equal">
      <formula>"中止"</formula>
    </cfRule>
  </conditionalFormatting>
  <hyperlinks>
    <hyperlink ref="M10" location="'5~8'!A1" display="'5~8'!A1" xr:uid="{80AB6A73-A048-4C7E-8603-A222658DC1C9}"/>
    <hyperlink ref="M11" location="'9~12'!A1" display="'9~12'!A1" xr:uid="{239E55CD-8D0A-4513-9238-363B18807DF2}"/>
    <hyperlink ref="M12" location="'9~12'!A1" display="'9~12'!A1" xr:uid="{5373F424-1662-4747-AC64-786810C02924}"/>
    <hyperlink ref="M13" location="'9~12'!A1" display="'9~12'!A1" xr:uid="{2CCDD33A-6967-4279-874E-6B62AEBBB824}"/>
    <hyperlink ref="M14" location="'9~12'!A1" display="'9~12'!A1" xr:uid="{D438C6BA-BCAE-4E9A-8EF3-F6CF198B7545}"/>
    <hyperlink ref="M15" location="'13~16'!A1" display="'13~16'!A1" xr:uid="{85E0F3C6-2E6A-4E67-99A8-F0C31673B72F}"/>
    <hyperlink ref="M16" location="'13~16'!A1" display="'13~16'!A1" xr:uid="{DA9DDA2A-9C1E-45A8-8436-F49E8A6FFC0F}"/>
    <hyperlink ref="M17" location="'13~16'!A1" display="'13~16'!A1" xr:uid="{88145DC1-E7F9-4F9B-8972-4EF13FAE4A77}"/>
    <hyperlink ref="M18" location="'13~16'!A1" display="'13~16'!A1" xr:uid="{A9C7AE1C-68D2-4DC2-AD3A-0412B6599B4F}"/>
    <hyperlink ref="M19" location="'17~20'!A1" display="'17~20'!A1" xr:uid="{D62D6042-FB26-4791-8413-5C689780DD9D}"/>
    <hyperlink ref="M20" location="'17~20'!A1" display="'17~20'!A1" xr:uid="{403E3768-8AA3-426F-BF96-8D9F5FDB42BC}"/>
    <hyperlink ref="M21" location="'17~20'!A1" display="'17~20'!A1" xr:uid="{5C56453E-9350-4CAF-86D4-A0337CA46D4C}"/>
    <hyperlink ref="M22" location="'17~20'!A1" display="'17~20'!A1" xr:uid="{8BFA2609-8089-4B6F-86AE-24ADB2119716}"/>
    <hyperlink ref="M23" location="'21~24'!A1" display="'21~24'!A1" xr:uid="{DCE9D0D8-1A2E-4AB1-A360-4A74774E347F}"/>
    <hyperlink ref="M24" location="'21~24'!A1" display="'21~24'!A1" xr:uid="{B91E943E-1376-41CD-A5D7-1AABFEEB2459}"/>
    <hyperlink ref="M25" location="'21~24'!A1" display="'21~24'!A1" xr:uid="{F3083DA0-2784-4260-9FA6-9A85B3ECBC7F}"/>
    <hyperlink ref="M26" location="'21~24'!A1" display="'21~24'!A1" xr:uid="{DD21D064-3EC5-42C4-A049-A7AEAF8AEB85}"/>
    <hyperlink ref="M27" location="'25~28'!A1" display="'25~28'!A1" xr:uid="{48DD937B-B5D8-49D4-9B84-1D99AC6EFFAF}"/>
    <hyperlink ref="M28" location="'25~28'!A1" display="'25~28'!A1" xr:uid="{415A7F81-6836-45B2-97CA-9AFE1ACF9DE9}"/>
    <hyperlink ref="M29" location="'25~28'!A1" display="'25~28'!A1" xr:uid="{B53C6949-F81E-48E6-ACC8-D753D48E6102}"/>
    <hyperlink ref="M30" location="'25~28'!A1" display="'25~28'!A1" xr:uid="{92179007-9505-4696-AC0D-6508793DDCDE}"/>
    <hyperlink ref="M31" location="'29~32'!A1" display="'29~32'!A1" xr:uid="{BB3068DB-9752-4264-85A3-45D0BA0AAE37}"/>
    <hyperlink ref="M32" location="'29~32'!A1" display="'29~32'!A1" xr:uid="{BE94F35F-5E69-467A-9260-6D02A44D3407}"/>
    <hyperlink ref="M33" location="'29~32'!A1" display="'29~32'!A1" xr:uid="{E4C87625-9E98-4681-BE3F-3AEF60DD09C9}"/>
    <hyperlink ref="M34" location="'29~32'!A1" display="'29~32'!A1" xr:uid="{908C377A-91C1-4F56-A93E-FDBD224777CE}"/>
    <hyperlink ref="M35" location="'33~36'!A1" display="'33~36'!A1" xr:uid="{1532D610-9891-4B72-AAD1-FB91D1133CB9}"/>
    <hyperlink ref="M36" location="'33~36'!A1" display="'33~36'!A1" xr:uid="{DA816131-FB99-44ED-BDE2-E19DD3C40385}"/>
    <hyperlink ref="M37" location="'33~36'!A1" display="'33~36'!A1" xr:uid="{5AA14E98-3505-41AA-ACBF-D87E94B18EC8}"/>
    <hyperlink ref="M38" location="'33~36'!A1" display="'33~36'!A1" xr:uid="{C15DF26F-CC07-42BE-98BC-A04509A51987}"/>
    <hyperlink ref="M39" location="'37~40'!A1" display="'37~40'!A1" xr:uid="{D816E4B5-8B11-482A-8E37-4756A1E64E33}"/>
    <hyperlink ref="M40" location="'37~40'!A1" display="'37~40'!A1" xr:uid="{050EAC3C-4031-4A79-8E2C-2EAB99295BB8}"/>
    <hyperlink ref="M41" location="'37~40'!A1" display="'37~40'!A1" xr:uid="{963856EB-972B-4279-913B-E15E14CF1615}"/>
    <hyperlink ref="M42" location="'37~40'!A1" display="'37~40'!A1" xr:uid="{88BECBD4-8377-4254-B205-12A78E148437}"/>
    <hyperlink ref="M43" location="'41~44 '!A1" display="'41~44 '!A1" xr:uid="{B0543B68-358A-45E0-A53B-B0E63A4DDC57}"/>
    <hyperlink ref="M44" location="'41~44 '!A1" display="'41~44 '!A1" xr:uid="{79E6756F-69BC-4CF0-8987-E3CEF09B66C8}"/>
    <hyperlink ref="M45" location="'41~44 '!A1" display="'41~44 '!A1" xr:uid="{4FAF362B-BD03-4C4F-98EF-7F669EE47D1A}"/>
    <hyperlink ref="M46" location="'41~44'!A1" display="'41~44'!A1" xr:uid="{CE3B22C5-C657-470A-A5EE-36A8566C5B88}"/>
    <hyperlink ref="M47" location="'45~48'!A1" display="'45~48'!A1" xr:uid="{E4CB5AA0-F886-4CA4-A666-87DF3BDAFFEA}"/>
    <hyperlink ref="M48" location="'45~48'!A1" display="'45~48'!A1" xr:uid="{421703DF-700E-4BCA-A538-0409826CE966}"/>
    <hyperlink ref="M49" location="'45~48'!A1" display="'45~48'!A1" xr:uid="{ED1C91CD-4963-48AD-B86A-FD37D28E9D36}"/>
    <hyperlink ref="M50" location="'45~48'!A1" display="'45~48'!A1" xr:uid="{6F07640E-E65F-4272-A2B3-58BBAB1FCFA2}"/>
    <hyperlink ref="M9" location="'5~8'!A1" display="'5~8'!A1" xr:uid="{021F06FD-418F-4C39-9B22-64FFBCC6FCBC}"/>
    <hyperlink ref="M8" location="'5~8'!A1" display="'5~8'!A1" xr:uid="{6198479C-037B-4F9A-BE1D-63560D2285B9}"/>
    <hyperlink ref="M7" location="'5~8'!A1" display="'5~8'!A1" xr:uid="{4BC75A7E-9518-4EB4-AED3-BC303BE897EA}"/>
    <hyperlink ref="M6" location="'1~4'!A1" display="'1~4'!A1" xr:uid="{3EFC529C-C5BA-4565-A09D-77BA1AAC4215}"/>
    <hyperlink ref="M5" location="'1~4'!A1" display="'1~4'!A1" xr:uid="{BB5F372D-061D-46FA-BD5A-8997906C0AD5}"/>
    <hyperlink ref="M4" location="'1~4'!A1" display="'1~4'!A1" xr:uid="{A2C7E5D0-D194-413B-8DBC-A6D2D75E6BCD}"/>
    <hyperlink ref="M51" location="'49~52 '!A1" display="'49~52 '!A1" xr:uid="{56D67D17-CDAA-4F17-ABA7-C2381C1D70A8}"/>
    <hyperlink ref="M52" location="'49~52 '!A1" display="'49~52 '!A1" xr:uid="{B1F8BEBA-EAE6-479B-ACA5-8B773032D981}"/>
    <hyperlink ref="M53" location="'49~52 '!A1" display="'49~52 '!A1" xr:uid="{C91C902C-3D12-4AB6-8267-0FB71F0CC9B9}"/>
    <hyperlink ref="M54" location="'49~52 '!A1" display="'49~52 '!A1" xr:uid="{60D41E5A-CE4B-4BE0-851B-76E4B603DA82}"/>
    <hyperlink ref="M55" location="'53~56 '!A1" display="'53~56 '!A1" xr:uid="{336D4502-2508-4E2D-B0CE-6289EB9AF10D}"/>
    <hyperlink ref="M56" location="'53~56 '!A1" display="'53~56 '!A1" xr:uid="{510FF6F0-A9C6-4A2B-9A03-B1A01981E655}"/>
    <hyperlink ref="M57" location="'53~56 '!A1" display="'53~56 '!A1" xr:uid="{7D43C4B7-C49B-4463-8B93-063BDE09A4BB}"/>
    <hyperlink ref="M58" location="'53~56 '!A1" display="'53~56 '!A1" xr:uid="{3C972CAE-C427-4702-B116-C8B87814BE86}"/>
    <hyperlink ref="M59" location="'57~60'!A1" display="'57~60'!A1" xr:uid="{C23D0B1A-0E14-49B5-8571-22322A222E91}"/>
    <hyperlink ref="M60" location="'57~60'!A1" display="'57~60'!A1" xr:uid="{5F6A671C-4EB4-43B1-A6C2-4D86AA734471}"/>
    <hyperlink ref="M61" location="'57~60'!A1" display="'57~60'!A1" xr:uid="{50459E3F-AAB4-481F-9762-F32352505D86}"/>
    <hyperlink ref="M62" location="'57~60'!A1" display="'57~60'!A1" xr:uid="{EA2F0DF3-4B11-4CB9-9A50-518336954C08}"/>
    <hyperlink ref="M63" location="'61~64 '!A1" display="'61~64 '!A1" xr:uid="{401DDFBA-52DE-4D82-B0E7-8F00431ABD7C}"/>
    <hyperlink ref="M64" location="'61~64 '!A1" display="'61~64 '!A1" xr:uid="{66EB9E01-9995-49B1-853F-2E8555AFDB38}"/>
    <hyperlink ref="M65" location="'61~64 '!A1" display="'61~64 '!A1" xr:uid="{5684B7ED-F0A5-45B8-A2B3-D9B7B338DD79}"/>
    <hyperlink ref="M66" location="'61~64 '!A1" display="'61~64 '!A1" xr:uid="{08FD5E82-B3FA-4B51-9721-34B686BEB1FB}"/>
    <hyperlink ref="M67" location="'61~64 '!A1" display="'61~64 '!A1" xr:uid="{03F9B434-E43E-4A2B-AE45-82BCDD732A1C}"/>
    <hyperlink ref="M68" location="'61~64 '!A1" display="'61~64 '!A1" xr:uid="{C46372D3-AF98-4334-8A4D-F380DA492D5B}"/>
    <hyperlink ref="M69" location="'61~64 '!A1" display="'61~64 '!A1" xr:uid="{235087F8-B7EE-4521-AD4D-4A7F108DF0BB}"/>
    <hyperlink ref="M70" location="'61~64 '!A1" display="'61~64 '!A1" xr:uid="{CE26814F-7B09-4464-A271-2AF5D0ED4866}"/>
    <hyperlink ref="M71" location="'61~64 '!A1" display="'61~64 '!A1" xr:uid="{7E7AC695-65E6-4E78-B33E-6D785EB1D55C}"/>
    <hyperlink ref="M72" location="'61~64 '!A1" display="'61~64 '!A1" xr:uid="{2751F879-FA5D-4AB7-97E2-85C37BDB0FA9}"/>
    <hyperlink ref="M73" location="'61~64 '!A1" display="'61~64 '!A1" xr:uid="{FA70DC73-F1EA-47F1-82AB-B1B75431C150}"/>
    <hyperlink ref="M74" location="'61~64 '!A1" display="'61~64 '!A1" xr:uid="{F9EC4495-F7EA-468D-901A-EA22FB5AB765}"/>
    <hyperlink ref="M75" location="'61~64 '!A1" display="'61~64 '!A1" xr:uid="{C9E808BF-408A-483D-BE33-7E53DDB31318}"/>
    <hyperlink ref="M76" location="'61~64 '!A1" display="'61~64 '!A1" xr:uid="{93B55E5D-7CBC-41AF-90BD-7E1299D8EC01}"/>
    <hyperlink ref="M77" location="'61~64 '!A1" display="'61~64 '!A1" xr:uid="{01CF748F-5311-4C3B-9E1B-095F0DB8A834}"/>
    <hyperlink ref="M78" location="'61~64 '!A1" display="'61~64 '!A1" xr:uid="{169F336E-31C2-497C-BDED-490ECD36F4B8}"/>
    <hyperlink ref="M79" location="'61~64 '!A1" display="'61~64 '!A1" xr:uid="{80DA2E1A-B76B-46CB-8DEB-4E7B58DA2682}"/>
    <hyperlink ref="M80" location="'61~64 '!A1" display="'61~64 '!A1" xr:uid="{5F4C0C27-8877-4772-852F-EA93F905AB85}"/>
    <hyperlink ref="M81" location="'61~64 '!A1" display="'61~64 '!A1" xr:uid="{E4F27871-2369-41E3-BB24-4808E05C776C}"/>
  </hyperlinks>
  <pageMargins left="0.23622047244094491" right="0.23622047244094491" top="0.74803149606299213" bottom="0.74803149606299213" header="0.31496062992125984" footer="0.31496062992125984"/>
  <pageSetup paperSize="8" scale="40" fitToHeight="0" orientation="landscape" r:id="rId1"/>
  <headerFooter>
    <oddHeader>&amp;C&amp;18 5月イベントカレンダー</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AC64-1962-433B-92E9-B37759947204}">
  <sheetPr filterMode="1">
    <pageSetUpPr fitToPage="1"/>
  </sheetPr>
  <dimension ref="A1:O100"/>
  <sheetViews>
    <sheetView view="pageLayout" topLeftCell="B1" zoomScaleNormal="39" zoomScaleSheetLayoutView="52" workbookViewId="0">
      <selection activeCell="B1" sqref="B1:K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119.25" customHeight="1" thickBot="1" x14ac:dyDescent="0.75">
      <c r="A1" s="2" t="s">
        <v>43</v>
      </c>
      <c r="B1" s="51" t="s">
        <v>436</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60" hidden="1" customHeight="1"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60" hidden="1" customHeight="1"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hidden="1"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hidden="1"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hidden="1"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hidden="1"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60"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60"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60" hidden="1" customHeight="1"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60" hidden="1" customHeight="1"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hidden="1"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hidden="1"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hidden="1"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hidden="1"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hidden="1"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hidden="1"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hidden="1"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hidden="1"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hidden="1"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5"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5" ht="60" hidden="1" customHeight="1" x14ac:dyDescent="0.7"/>
    <row r="83" spans="1:15" ht="60" hidden="1"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ht="60" customHeight="1" x14ac:dyDescent="0.7"/>
    <row r="94" spans="1:15" ht="60" customHeight="1" x14ac:dyDescent="0.7"/>
    <row r="95" spans="1:15" ht="60" customHeight="1" x14ac:dyDescent="0.7"/>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row r="100" spans="2:15" s="15" customFormat="1" ht="60" customHeight="1" x14ac:dyDescent="0.7">
      <c r="B100" s="16"/>
      <c r="C100" s="17"/>
      <c r="D100" s="18"/>
      <c r="E100" s="18"/>
      <c r="F100" s="18"/>
      <c r="G100" s="18"/>
      <c r="H100" s="17"/>
      <c r="I100" s="17"/>
      <c r="J100" s="17"/>
      <c r="K100" s="18"/>
      <c r="L100" s="18"/>
      <c r="M100" s="19"/>
      <c r="N100"/>
      <c r="O100"/>
    </row>
  </sheetData>
  <autoFilter ref="A2:O81" xr:uid="{A37081C1-937C-403F-9D2F-5C6C9B9C2C85}">
    <filterColumn colId="0">
      <filters>
        <filter val="当日会場受付"/>
        <filter val="当日会場受付又は事前申込"/>
      </filters>
    </filterColumn>
  </autoFilter>
  <mergeCells count="1">
    <mergeCell ref="B1:K1"/>
  </mergeCells>
  <phoneticPr fontId="1"/>
  <conditionalFormatting sqref="B3:L81 A1:A1048576">
    <cfRule type="cellIs" dxfId="23" priority="4" operator="equal">
      <formula>"随時申込"</formula>
    </cfRule>
    <cfRule type="cellIs" dxfId="22" priority="5" operator="equal">
      <formula>"当日会場受付"</formula>
    </cfRule>
    <cfRule type="cellIs" dxfId="21" priority="6" operator="equal">
      <formula>"事前申込"</formula>
    </cfRule>
  </conditionalFormatting>
  <conditionalFormatting sqref="A3:A81">
    <cfRule type="cellIs" dxfId="20" priority="1" operator="equal">
      <formula>"延期"</formula>
    </cfRule>
    <cfRule type="cellIs" dxfId="19" priority="2" operator="equal">
      <formula>"未定"</formula>
    </cfRule>
    <cfRule type="cellIs" dxfId="18" priority="3" operator="equal">
      <formula>"中止"</formula>
    </cfRule>
  </conditionalFormatting>
  <hyperlinks>
    <hyperlink ref="M16" location="'13~16'!A1" display="'13~16'!A1" xr:uid="{AD055506-63C4-4291-AF39-C0C069C18F23}"/>
    <hyperlink ref="M17" location="'13~16'!A1" display="'13~16'!A1" xr:uid="{53367617-9C54-4A87-A86F-44470A5FAB5F}"/>
    <hyperlink ref="M18" location="'13~16'!A1" display="'13~16'!A1" xr:uid="{126C8811-96B6-4BC8-AFFA-698AA9E07EF1}"/>
    <hyperlink ref="M19" location="'17~20'!A1" display="'17~20'!A1" xr:uid="{AF421B3C-0A30-436D-AA7E-A81BCBD10D2B}"/>
    <hyperlink ref="M21" location="'17~20'!A1" display="'17~20'!A1" xr:uid="{72F8A48C-436D-46A7-82DA-1061DC57F5AE}"/>
    <hyperlink ref="M22" location="'17~20'!A1" display="'17~20'!A1" xr:uid="{7FA3F86C-05E6-4F0F-9791-7C5D7DE83797}"/>
    <hyperlink ref="M23" location="'21~24'!A1" display="'21~24'!A1" xr:uid="{92BD6118-34AF-4A82-8FE2-EAC6F2E8B69C}"/>
    <hyperlink ref="M24" location="'21~24'!A1" display="'21~24'!A1" xr:uid="{D9EE8354-1FBD-425E-BA92-F80CFB9808EC}"/>
    <hyperlink ref="M25" location="'21~24'!A1" display="'21~24'!A1" xr:uid="{DD31C8D6-9131-404B-B3E9-2266854F9369}"/>
    <hyperlink ref="M26" location="'21~24'!A1" display="'21~24'!A1" xr:uid="{1437DA13-577B-46C5-81D3-06E8F214956A}"/>
    <hyperlink ref="M27" location="'25~28'!A1" display="'25~28'!A1" xr:uid="{5FB2642A-6B2F-439B-B6B6-563ED55A14F1}"/>
    <hyperlink ref="M35" location="'33~36'!A1" display="'33~36'!A1" xr:uid="{FF3FB4F8-D1EE-4596-8D92-0206858DD780}"/>
    <hyperlink ref="M36" location="'33~36'!A1" display="'33~36'!A1" xr:uid="{0C2A3341-90E2-4EAB-ADB5-2D9562A088CB}"/>
    <hyperlink ref="M37" location="'33~36'!A1" display="'33~36'!A1" xr:uid="{45787C22-1C4E-4052-81D1-03C41B138AAC}"/>
    <hyperlink ref="M38" location="'33~36'!A1" display="'33~36'!A1" xr:uid="{B19BE853-58B2-4826-9D29-B0BA00745A75}"/>
    <hyperlink ref="M39" location="'37~40'!A1" display="'37~40'!A1" xr:uid="{E605CAE4-CA2F-4CBC-BA8A-B7A7391B5C3E}"/>
    <hyperlink ref="M40" location="'37~40'!A1" display="'37~40'!A1" xr:uid="{492CBA57-6ED6-4552-A6CF-1D1CC3082A53}"/>
    <hyperlink ref="M41" location="'37~40'!A1" display="'37~40'!A1" xr:uid="{B8DF8610-29C8-46D7-A348-B4C253CF41DC}"/>
    <hyperlink ref="M42" location="'37~40'!A1" display="'37~40'!A1" xr:uid="{CD345B9B-6224-42A1-A063-66FE6B7C8323}"/>
    <hyperlink ref="M43" location="'41~44 '!A1" display="'41~44 '!A1" xr:uid="{82BC020B-8BC4-461B-8C89-9C29BEF5A8CD}"/>
    <hyperlink ref="M44" location="'41~44 '!A1" display="'41~44 '!A1" xr:uid="{2C8F2BF5-F910-45A0-9C07-359DBBA1F778}"/>
    <hyperlink ref="M45" location="'41~44 '!A1" display="'41~44 '!A1" xr:uid="{4EE0C750-0AA0-42B8-9188-DF2D3CCE19AB}"/>
    <hyperlink ref="M46" location="'41~44'!A1" display="'41~44'!A1" xr:uid="{2D3FC7A1-A789-4A2E-B97E-8D8ED74AE202}"/>
    <hyperlink ref="M47" location="'45~48'!A1" display="'45~48'!A1" xr:uid="{A248EAD0-646C-4899-A459-17ECECBE17D7}"/>
    <hyperlink ref="M48" location="'45~48'!A1" display="'45~48'!A1" xr:uid="{48B178BD-A652-47AD-BCB2-4CE0E72E0833}"/>
    <hyperlink ref="M49" location="'45~48'!A1" display="'45~48'!A1" xr:uid="{D7254EBE-0AF4-4BC6-B7D5-C11DD815C2A6}"/>
    <hyperlink ref="M50" location="'45~48'!A1" display="'45~48'!A1" xr:uid="{DB87C9A5-D211-489E-B4C3-2570C2F4D7A0}"/>
    <hyperlink ref="M4" location="'1~4'!A1" display="'1~4'!A1" xr:uid="{2D42283B-36E2-451D-9033-F0424C606570}"/>
    <hyperlink ref="M51" location="'49~52 '!A1" display="'49~52 '!A1" xr:uid="{6329E373-D5CF-49D3-91CE-4B5628F48A2B}"/>
    <hyperlink ref="M52" location="'49~52 '!A1" display="'49~52 '!A1" xr:uid="{BB47930E-8AFF-45A9-8A7F-5315956D4E23}"/>
    <hyperlink ref="M53" location="'49~52 '!A1" display="'49~52 '!A1" xr:uid="{00FAB21C-C238-447D-9C39-4F57D0205365}"/>
    <hyperlink ref="M54" location="'49~52 '!A1" display="'49~52 '!A1" xr:uid="{2A4C6D75-481B-421B-9594-D1B5390B832A}"/>
    <hyperlink ref="M55" location="'53~56 '!A1" display="'53~56 '!A1" xr:uid="{816408D8-8D44-49BD-8417-E1D829109986}"/>
    <hyperlink ref="M56" location="'53~56 '!A1" display="'53~56 '!A1" xr:uid="{9C8B6BAD-4337-4F0E-AAD7-F6B77866B18D}"/>
    <hyperlink ref="M57" location="'53~56 '!A1" display="'53~56 '!A1" xr:uid="{5ED4A786-AD69-4696-B484-AD6CADFD0C37}"/>
    <hyperlink ref="M58" location="'53~56 '!A1" display="'53~56 '!A1" xr:uid="{6C04BC8E-6F38-4381-A448-68D274DCC701}"/>
    <hyperlink ref="M59" location="'57~60'!A1" display="'57~60'!A1" xr:uid="{DB81371B-E41D-4E04-98E5-9A1D223FFFE3}"/>
    <hyperlink ref="M60" location="'57~60'!A1" display="'57~60'!A1" xr:uid="{05675921-3C55-407C-9C05-F6CE2FC64016}"/>
    <hyperlink ref="M61" location="'57~60'!A1" display="'57~60'!A1" xr:uid="{5F1316C2-824B-400B-95A3-B7DAEAD8FABF}"/>
    <hyperlink ref="M62" location="'57~60'!A1" display="'57~60'!A1" xr:uid="{565902DD-D324-49FF-803C-0917B40D8C89}"/>
    <hyperlink ref="M63" location="'61~64 '!A1" display="'61~64 '!A1" xr:uid="{FA016DFF-BB43-427D-8F16-A71090671646}"/>
    <hyperlink ref="M64" location="'61~64 '!A1" display="'61~64 '!A1" xr:uid="{00D25EE0-0582-4316-8F8B-A1F1EA364A33}"/>
    <hyperlink ref="M65" location="'61~64 '!A1" display="'61~64 '!A1" xr:uid="{7319E4C3-CA1A-40EC-82C7-80A10AA422EC}"/>
    <hyperlink ref="M66" location="'61~64 '!A1" display="'61~64 '!A1" xr:uid="{0D373AF1-AED7-49E6-AAC2-79AC2B347D5C}"/>
    <hyperlink ref="M67" location="'61~64 '!A1" display="'61~64 '!A1" xr:uid="{4C854122-2A1B-460D-AAC0-68D89A9533C4}"/>
    <hyperlink ref="M68" location="'61~64 '!A1" display="'61~64 '!A1" xr:uid="{1D3C6349-D4C3-47C9-8E4C-7D7E3F1B1281}"/>
    <hyperlink ref="M69" location="'61~64 '!A1" display="'61~64 '!A1" xr:uid="{F4ED0E26-4D1F-4C22-8DBD-CA97B14CF19C}"/>
    <hyperlink ref="M70" location="'61~64 '!A1" display="'61~64 '!A1" xr:uid="{98819D6D-FC5F-4C41-B0DC-CAB72393BBA6}"/>
    <hyperlink ref="M71" location="'61~64 '!A1" display="'61~64 '!A1" xr:uid="{B0E2D680-2819-4CF3-86D6-36309D9964F1}"/>
    <hyperlink ref="M72" location="'61~64 '!A1" display="'61~64 '!A1" xr:uid="{14695795-D54A-42AB-A340-57734270B352}"/>
    <hyperlink ref="M73" location="'61~64 '!A1" display="'61~64 '!A1" xr:uid="{BBEE78D4-5941-481F-817B-D7B124AF2A4A}"/>
    <hyperlink ref="M74" location="'61~64 '!A1" display="'61~64 '!A1" xr:uid="{219E748D-ECFF-4407-9AB9-58CD89715D58}"/>
    <hyperlink ref="M75" location="'61~64 '!A1" display="'61~64 '!A1" xr:uid="{1595E416-E76C-495C-9575-02F60F77399E}"/>
    <hyperlink ref="M76" location="'61~64 '!A1" display="'61~64 '!A1" xr:uid="{BCD909D2-121E-468D-95FE-6BC1C67B3C38}"/>
    <hyperlink ref="M77" location="'61~64 '!A1" display="'61~64 '!A1" xr:uid="{D84455AF-7CDB-46DD-9335-F3F873472708}"/>
    <hyperlink ref="M78" location="'61~64 '!A1" display="'61~64 '!A1" xr:uid="{89DEDDA5-88D0-4C1A-A9AA-E9C4FE9DC566}"/>
    <hyperlink ref="M79" location="'61~64 '!A1" display="'61~64 '!A1" xr:uid="{E384A261-D197-42ED-ADA2-2C731A6865D7}"/>
    <hyperlink ref="M80" location="'61~64 '!A1" display="'61~64 '!A1" xr:uid="{92D6E0AB-5C9F-4102-8088-9836B02566D8}"/>
    <hyperlink ref="M81" location="'61~64 '!A1" display="'61~64 '!A1" xr:uid="{5BB0AC13-6F96-487A-A597-0026C03427B7}"/>
    <hyperlink ref="M5" location="'1~4'!A1" display="'1~4'!A1" xr:uid="{FABEEFEC-925B-4ABB-B8E3-F6FB8523AEE3}"/>
    <hyperlink ref="M6" location="'1~4'!A1" display="'1~4'!A1" xr:uid="{8818A85F-429F-4119-B45C-7A36BE7A355E}"/>
    <hyperlink ref="M7" location="'5~8'!A1" display="'5~8'!A1" xr:uid="{B85A9830-4A03-4F8E-9433-866EA53FFF34}"/>
    <hyperlink ref="M8" location="'5~8'!A1" display="'5~8'!A1" xr:uid="{7039B2FD-507C-4AE5-AFF9-A283A373979E}"/>
    <hyperlink ref="M9" location="'5~8'!A1" display="'5~8'!A1" xr:uid="{ED1322A3-686B-4A97-A286-491BEAA14A25}"/>
    <hyperlink ref="M12" location="'9~12'!A1" display="'9~12'!A1" xr:uid="{7E8F81FC-A4A6-40BD-833B-34F1A5591D3B}"/>
    <hyperlink ref="M11" location="'9~12'!A1" display="'9~12'!A1" xr:uid="{6045C4CB-A6B8-4046-9017-B8371C4AC43F}"/>
    <hyperlink ref="M10" location="'5~8'!A1" display="'5~8'!A1" xr:uid="{85B93084-8D17-44CC-91E5-BDA616D926A6}"/>
    <hyperlink ref="M13" location="'9~12'!A1" display="'9~12'!A1" xr:uid="{47099644-265B-4063-A7CB-9BE036FDE6EF}"/>
    <hyperlink ref="M14" location="'9~12'!A1" display="'9~12'!A1" xr:uid="{931D0E1B-AF31-4299-9590-7A5977E64EAE}"/>
    <hyperlink ref="M15" location="'13~16'!A1" display="'13~16'!A1" xr:uid="{454FA0EA-7525-40DD-A0BD-ACACE44B2240}"/>
    <hyperlink ref="M20" location="'17~20'!A1" display="'17~20'!A1" xr:uid="{70CFDF8F-3D77-43A1-BE8E-E7A7FE6E9451}"/>
    <hyperlink ref="M28" location="'25~28'!A1" display="'25~28'!A1" xr:uid="{B06CC51B-3A80-403E-B65F-FD463F86BA47}"/>
    <hyperlink ref="M29" location="'25~28'!A1" display="'25~28'!A1" xr:uid="{73DDC4AC-2EA1-4485-A23B-786AEEB00022}"/>
    <hyperlink ref="M30" location="'25~28'!A1" display="'25~28'!A1" xr:uid="{11AE1AC1-DBDC-4B4B-B57F-1D5A1D7E53B2}"/>
    <hyperlink ref="M31" location="'29~32'!A1" display="'29~32'!A1" xr:uid="{6DFF9347-4457-4CD2-9C19-8EF7FAD7F62E}"/>
    <hyperlink ref="M32" location="'29~32'!A1" display="'29~32'!A1" xr:uid="{922780B1-6304-4C1B-ACFB-3595AA041BC8}"/>
    <hyperlink ref="M33" location="'29~32'!A1" display="'29~32'!A1" xr:uid="{557121FA-151F-4D66-A80E-964676B4E2B2}"/>
    <hyperlink ref="M34" location="'29~32'!A1" display="'29~32'!A1" xr:uid="{C9F28E8E-2B02-4D3E-8244-4227030A6CC5}"/>
  </hyperlinks>
  <pageMargins left="0.23622047244094491" right="0.23622047244094491" top="0.74803149606299213" bottom="0.74803149606299213" header="0.31496062992125984" footer="0.31496062992125984"/>
  <pageSetup paperSize="8" scale="40" fitToHeight="0" orientation="landscape" r:id="rId1"/>
  <headerFooter>
    <oddHeader>&amp;C&amp;18 5月イベントカレンダー</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5BED-C7CC-4E29-9C4E-B490D3027CD4}">
  <sheetPr filterMode="1">
    <pageSetUpPr fitToPage="1"/>
  </sheetPr>
  <dimension ref="A1:O99"/>
  <sheetViews>
    <sheetView view="pageLayout" topLeftCell="B1" zoomScaleNormal="39" zoomScaleSheetLayoutView="37"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8.15" customHeight="1" thickBot="1" x14ac:dyDescent="0.75">
      <c r="A1" s="2" t="s">
        <v>43</v>
      </c>
      <c r="B1" s="51" t="s">
        <v>54</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s="12">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119.25"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119.25"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hidden="1"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hidden="1"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hidden="1"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60"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60"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119.25"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119.25"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customHeight="1" x14ac:dyDescent="0.7">
      <c r="A40" s="9" t="s">
        <v>134</v>
      </c>
      <c r="B40" s="11" t="s">
        <v>199</v>
      </c>
      <c r="C40" s="11" t="s">
        <v>208</v>
      </c>
      <c r="D40" s="11" t="s">
        <v>209</v>
      </c>
      <c r="E40" s="11" t="s">
        <v>210</v>
      </c>
      <c r="F40" s="11" t="s">
        <v>211</v>
      </c>
      <c r="G40" s="11" t="s">
        <v>212</v>
      </c>
      <c r="H40" s="11" t="s">
        <v>213</v>
      </c>
      <c r="I40" s="11" t="s">
        <v>214</v>
      </c>
      <c r="J40" s="11" t="s">
        <v>97</v>
      </c>
      <c r="K40" s="11" t="s">
        <v>215</v>
      </c>
      <c r="L40" s="11" t="s">
        <v>170</v>
      </c>
      <c r="M40" s="12">
        <v>40</v>
      </c>
      <c r="N40" s="13" t="s">
        <v>171</v>
      </c>
      <c r="O40" s="13" t="s">
        <v>57</v>
      </c>
    </row>
    <row r="41" spans="1:15" s="1" customFormat="1" ht="60" customHeight="1" x14ac:dyDescent="0.7">
      <c r="A41" s="9" t="s">
        <v>134</v>
      </c>
      <c r="B41" s="11" t="s">
        <v>199</v>
      </c>
      <c r="C41" s="11" t="s">
        <v>208</v>
      </c>
      <c r="D41" s="11" t="s">
        <v>209</v>
      </c>
      <c r="E41" s="11" t="s">
        <v>210</v>
      </c>
      <c r="F41" s="11" t="s">
        <v>216</v>
      </c>
      <c r="G41" s="11" t="s">
        <v>212</v>
      </c>
      <c r="H41" s="11" t="s">
        <v>213</v>
      </c>
      <c r="I41" s="11" t="s">
        <v>34</v>
      </c>
      <c r="J41" s="11" t="s">
        <v>97</v>
      </c>
      <c r="K41" s="11" t="s">
        <v>215</v>
      </c>
      <c r="L41" s="11" t="s">
        <v>170</v>
      </c>
      <c r="M41" s="12">
        <v>41</v>
      </c>
      <c r="N41" s="13" t="s">
        <v>171</v>
      </c>
      <c r="O41" s="13" t="s">
        <v>57</v>
      </c>
    </row>
    <row r="42" spans="1:15" s="1" customFormat="1" ht="60" customHeight="1" x14ac:dyDescent="0.7">
      <c r="A42" s="9" t="s">
        <v>134</v>
      </c>
      <c r="B42" s="11" t="s">
        <v>199</v>
      </c>
      <c r="C42" s="11" t="s">
        <v>208</v>
      </c>
      <c r="D42" s="11" t="s">
        <v>209</v>
      </c>
      <c r="E42" s="11" t="s">
        <v>210</v>
      </c>
      <c r="F42" s="11" t="s">
        <v>217</v>
      </c>
      <c r="G42" s="11" t="s">
        <v>212</v>
      </c>
      <c r="H42" s="11" t="s">
        <v>213</v>
      </c>
      <c r="I42" s="11" t="s">
        <v>218</v>
      </c>
      <c r="J42" s="11" t="s">
        <v>97</v>
      </c>
      <c r="K42" s="11" t="s">
        <v>215</v>
      </c>
      <c r="L42" s="11" t="s">
        <v>219</v>
      </c>
      <c r="M42" s="12">
        <v>42</v>
      </c>
      <c r="N42" s="13" t="s">
        <v>171</v>
      </c>
      <c r="O42" s="13" t="s">
        <v>57</v>
      </c>
    </row>
    <row r="43" spans="1:15" s="1" customFormat="1" ht="60" customHeight="1" x14ac:dyDescent="0.7">
      <c r="A43" s="9" t="s">
        <v>134</v>
      </c>
      <c r="B43" s="11" t="s">
        <v>199</v>
      </c>
      <c r="C43" s="11" t="s">
        <v>208</v>
      </c>
      <c r="D43" s="11" t="s">
        <v>209</v>
      </c>
      <c r="E43" s="11" t="s">
        <v>210</v>
      </c>
      <c r="F43" s="11" t="s">
        <v>220</v>
      </c>
      <c r="G43" s="11" t="s">
        <v>212</v>
      </c>
      <c r="H43" s="11" t="s">
        <v>213</v>
      </c>
      <c r="I43" s="11" t="s">
        <v>206</v>
      </c>
      <c r="J43" s="11" t="s">
        <v>97</v>
      </c>
      <c r="K43" s="11" t="s">
        <v>215</v>
      </c>
      <c r="L43" s="11" t="s">
        <v>219</v>
      </c>
      <c r="M43" s="12">
        <v>43</v>
      </c>
      <c r="N43" s="13" t="s">
        <v>171</v>
      </c>
      <c r="O43" s="13" t="s">
        <v>57</v>
      </c>
    </row>
    <row r="44" spans="1:15" s="1" customFormat="1" ht="60" hidden="1" customHeight="1" x14ac:dyDescent="0.7">
      <c r="A44" s="9" t="s">
        <v>57</v>
      </c>
      <c r="B44" s="11" t="s">
        <v>57</v>
      </c>
      <c r="C44" s="11" t="s">
        <v>57</v>
      </c>
      <c r="D44" s="11" t="s">
        <v>57</v>
      </c>
      <c r="E44" s="11" t="s">
        <v>57</v>
      </c>
      <c r="F44" s="11" t="s">
        <v>57</v>
      </c>
      <c r="G44" s="11" t="s">
        <v>57</v>
      </c>
      <c r="H44" s="11" t="s">
        <v>57</v>
      </c>
      <c r="I44" s="11" t="s">
        <v>57</v>
      </c>
      <c r="J44" s="11" t="s">
        <v>57</v>
      </c>
      <c r="K44" s="11" t="s">
        <v>57</v>
      </c>
      <c r="L44" s="11" t="s">
        <v>57</v>
      </c>
      <c r="M44" s="12">
        <v>44</v>
      </c>
      <c r="N44" s="13" t="s">
        <v>221</v>
      </c>
      <c r="O44" s="13" t="s">
        <v>57</v>
      </c>
    </row>
    <row r="45" spans="1:15" s="1" customFormat="1" ht="60" hidden="1" customHeight="1" x14ac:dyDescent="0.7">
      <c r="A45" s="9" t="s">
        <v>57</v>
      </c>
      <c r="B45" s="11" t="s">
        <v>57</v>
      </c>
      <c r="C45" s="11" t="s">
        <v>57</v>
      </c>
      <c r="D45" s="11" t="s">
        <v>57</v>
      </c>
      <c r="E45" s="11" t="s">
        <v>57</v>
      </c>
      <c r="F45" s="11" t="s">
        <v>57</v>
      </c>
      <c r="G45" s="11" t="s">
        <v>57</v>
      </c>
      <c r="H45" s="11" t="s">
        <v>57</v>
      </c>
      <c r="I45" s="11" t="s">
        <v>57</v>
      </c>
      <c r="J45" s="11" t="s">
        <v>57</v>
      </c>
      <c r="K45" s="11" t="s">
        <v>57</v>
      </c>
      <c r="L45" s="11" t="s">
        <v>57</v>
      </c>
      <c r="M45" s="12">
        <v>45</v>
      </c>
      <c r="N45" s="13" t="s">
        <v>221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222</v>
      </c>
      <c r="M46" s="12">
        <v>46</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222</v>
      </c>
      <c r="M47" s="12">
        <v>47</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48</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49</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50</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57</v>
      </c>
      <c r="M51" s="12">
        <v>51</v>
      </c>
      <c r="N51" s="13" t="s">
        <v>57</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57</v>
      </c>
      <c r="M52" s="12">
        <v>52</v>
      </c>
      <c r="N52" s="13" t="s">
        <v>57</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53</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54</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55</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56</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57</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58</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59</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60</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61</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62</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63</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64</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65</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66</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67</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68</v>
      </c>
      <c r="N68" s="13" t="s">
        <v>57</v>
      </c>
      <c r="O68" s="13" t="s">
        <v>57</v>
      </c>
    </row>
    <row r="69" spans="1:15"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69</v>
      </c>
    </row>
    <row r="70" spans="1:15"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70</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71</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72</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73</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74</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75</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76</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77</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78</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79</v>
      </c>
    </row>
    <row r="80" spans="1:15" ht="60" hidden="1" customHeight="1" x14ac:dyDescent="0.7">
      <c r="A80" s="9" t="s">
        <v>55</v>
      </c>
      <c r="B80" s="11" t="s">
        <v>57</v>
      </c>
      <c r="C80" s="11" t="s">
        <v>57</v>
      </c>
      <c r="D80" s="11" t="s">
        <v>57</v>
      </c>
      <c r="E80" s="11" t="s">
        <v>57</v>
      </c>
      <c r="F80" s="11" t="s">
        <v>57</v>
      </c>
      <c r="G80" s="11" t="s">
        <v>57</v>
      </c>
      <c r="H80" s="11" t="s">
        <v>57</v>
      </c>
      <c r="I80" s="11" t="s">
        <v>57</v>
      </c>
      <c r="J80" s="11" t="s">
        <v>57</v>
      </c>
      <c r="K80" s="11" t="s">
        <v>57</v>
      </c>
      <c r="L80" s="11" t="s">
        <v>57</v>
      </c>
      <c r="M80" s="12">
        <v>80</v>
      </c>
    </row>
    <row r="81" spans="2:15" ht="60" hidden="1" customHeight="1" x14ac:dyDescent="0.7"/>
    <row r="82" spans="2:15" ht="60" hidden="1" customHeight="1" x14ac:dyDescent="0.7"/>
    <row r="83" spans="2:15" ht="60" customHeight="1" x14ac:dyDescent="0.7"/>
    <row r="84" spans="2:15" ht="60" customHeight="1" x14ac:dyDescent="0.7"/>
    <row r="85" spans="2:15" ht="60" customHeight="1" x14ac:dyDescent="0.7"/>
    <row r="86" spans="2:15" ht="60" customHeight="1" x14ac:dyDescent="0.7"/>
    <row r="87" spans="2:15" ht="60" customHeight="1" x14ac:dyDescent="0.7"/>
    <row r="88" spans="2:15" ht="60" customHeight="1" x14ac:dyDescent="0.7"/>
    <row r="89" spans="2:15" ht="60" customHeight="1" x14ac:dyDescent="0.7"/>
    <row r="90" spans="2:15" ht="60" customHeight="1" x14ac:dyDescent="0.7"/>
    <row r="91" spans="2:15" ht="60" customHeight="1" x14ac:dyDescent="0.7"/>
    <row r="92" spans="2:15" ht="60" customHeight="1" x14ac:dyDescent="0.7"/>
    <row r="93" spans="2:15" ht="60" customHeight="1" x14ac:dyDescent="0.7"/>
    <row r="94" spans="2:15" ht="60" customHeight="1" x14ac:dyDescent="0.7"/>
    <row r="95" spans="2:15" s="15" customFormat="1" ht="60" customHeight="1" x14ac:dyDescent="0.7">
      <c r="B95" s="16"/>
      <c r="C95" s="17"/>
      <c r="D95" s="18"/>
      <c r="E95" s="18"/>
      <c r="F95" s="18"/>
      <c r="G95" s="18"/>
      <c r="H95" s="17"/>
      <c r="I95" s="17"/>
      <c r="J95" s="17"/>
      <c r="K95" s="18"/>
      <c r="L95" s="18"/>
      <c r="M95" s="19"/>
      <c r="N95"/>
      <c r="O95"/>
    </row>
    <row r="96" spans="2: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sheetData>
  <autoFilter ref="A2:O80" xr:uid="{A37081C1-937C-403F-9D2F-5C6C9B9C2C85}">
    <filterColumn colId="0">
      <filters>
        <filter val="事前申込"/>
      </filters>
    </filterColumn>
  </autoFilter>
  <mergeCells count="1">
    <mergeCell ref="B1:M1"/>
  </mergeCells>
  <phoneticPr fontId="1"/>
  <conditionalFormatting sqref="B3:L80 A1:A1048576">
    <cfRule type="cellIs" dxfId="17" priority="4" operator="equal">
      <formula>"随時申込"</formula>
    </cfRule>
    <cfRule type="cellIs" dxfId="16" priority="5" operator="equal">
      <formula>"当日会場受付"</formula>
    </cfRule>
    <cfRule type="cellIs" dxfId="15" priority="6" operator="equal">
      <formula>"事前申込"</formula>
    </cfRule>
  </conditionalFormatting>
  <conditionalFormatting sqref="A3:A80">
    <cfRule type="cellIs" dxfId="14" priority="1" operator="equal">
      <formula>"延期"</formula>
    </cfRule>
    <cfRule type="cellIs" dxfId="13" priority="2" operator="equal">
      <formula>"未定"</formula>
    </cfRule>
    <cfRule type="cellIs" dxfId="12" priority="3" operator="equal">
      <formula>"中止"</formula>
    </cfRule>
  </conditionalFormatting>
  <hyperlinks>
    <hyperlink ref="M10" location="'5~8'!A1" display="'5~8'!A1" xr:uid="{782ADDBC-BDBA-4C36-8F3A-E2FD7070D72C}"/>
    <hyperlink ref="M11" location="'9~12'!A1" display="'9~12'!A1" xr:uid="{B28904BE-9B57-4680-BFD8-8ED072C50AAA}"/>
    <hyperlink ref="M12" location="'9~12'!A1" display="'9~12'!A1" xr:uid="{448789A9-D0D5-435B-BA81-29A89A1C3053}"/>
    <hyperlink ref="M13" location="'9~12'!A1" display="'9~12'!A1" xr:uid="{CB7C46BA-0A47-4C33-88B1-B1686159E5DA}"/>
    <hyperlink ref="M14" location="'9~12'!A1" display="'9~12'!A1" xr:uid="{F4BF2802-8F20-4B3B-B0FD-8BA52E8B724E}"/>
    <hyperlink ref="M15" location="'13~16'!A1" display="'13~16'!A1" xr:uid="{72142A2B-B89C-4C00-9A31-9187D9D8DEB3}"/>
    <hyperlink ref="M16" location="'13~16'!A1" display="'13~16'!A1" xr:uid="{32335FB3-43B5-4EA4-BF09-424FA583430B}"/>
    <hyperlink ref="M17" location="'13~16'!A1" display="'13~16'!A1" xr:uid="{14CFE457-3CF1-4CE1-8DFC-DA01A50A6A70}"/>
    <hyperlink ref="M18" location="'13~16'!A1" display="'13~16'!A1" xr:uid="{CC3EB89F-9081-4416-A081-2B14D4425A9E}"/>
    <hyperlink ref="M19" location="'17~20'!A1" display="'17~20'!A1" xr:uid="{44A0A264-D36E-46A0-857B-91D5943C3026}"/>
    <hyperlink ref="M20" location="'17~20'!A1" display="'17~20'!A1" xr:uid="{BC3B07E4-DA99-4D0D-A6AA-C0CEE4AF73B5}"/>
    <hyperlink ref="M21" location="'17~20'!A1" display="'17~20'!A1" xr:uid="{E408C80F-5F14-46F5-B830-A5C765265876}"/>
    <hyperlink ref="M22" location="'17~20'!A1" display="'17~20'!A1" xr:uid="{2BF57E2E-E63E-498C-8481-6D28E1878E76}"/>
    <hyperlink ref="M23" location="'21~24'!A1" display="'21~24'!A1" xr:uid="{E6582496-0863-47B4-9AC8-940287E1B6A0}"/>
    <hyperlink ref="M24" location="'21~24'!A1" display="'21~24'!A1" xr:uid="{B37E2EFA-F5FE-4B45-85EC-B4F6EA140075}"/>
    <hyperlink ref="M25" location="'21~24'!A1" display="'21~24'!A1" xr:uid="{E7AE07AA-B450-4BC5-AF84-79AC6D0385E0}"/>
    <hyperlink ref="M26" location="'21~24'!A1" display="'21~24'!A1" xr:uid="{DD20A66A-46B8-4CCA-8276-FBD83DC5E248}"/>
    <hyperlink ref="M27" location="'25~28'!A1" display="'25~28'!A1" xr:uid="{E94A88E0-06D8-4168-ACCE-92E1DC12DFC1}"/>
    <hyperlink ref="M28" location="'25~28'!A1" display="'25~28'!A1" xr:uid="{03A33D71-A1BE-4093-87B2-BB2690870658}"/>
    <hyperlink ref="M29" location="'25~28'!A1" display="'25~28'!A1" xr:uid="{71872B79-3375-48C5-9976-AE937EC48C82}"/>
    <hyperlink ref="M30" location="'25~28'!A1" display="'25~28'!A1" xr:uid="{039DF781-AB74-4497-BF9D-E35916A0FBA9}"/>
    <hyperlink ref="M31" location="'29~32'!A1" display="'29~32'!A1" xr:uid="{1BFAB981-886D-4108-81D1-717D72802D08}"/>
    <hyperlink ref="M32" location="'29~32'!A1" display="'29~32'!A1" xr:uid="{C48FB07B-4840-4046-9709-5D425BAC0568}"/>
    <hyperlink ref="M33" location="'29~32'!A1" display="'29~32'!A1" xr:uid="{05E924D2-120E-4920-AE4E-B76F332D8D7B}"/>
    <hyperlink ref="M34" location="'29~32'!A1" display="'29~32'!A1" xr:uid="{EABE15E0-6784-44F4-A4B2-1045DBFC594F}"/>
    <hyperlink ref="M35" location="'33~36'!A1" display="'33~36'!A1" xr:uid="{56EF1FDA-23AB-488B-A7C3-C13D805CFADB}"/>
    <hyperlink ref="M36" location="'33~36'!A1" display="'33~36'!A1" xr:uid="{007F57E8-2721-4D02-A8BF-45D833EE2184}"/>
    <hyperlink ref="M37" location="'33~36'!A1" display="'33~36'!A1" xr:uid="{3FF56DF3-9F9B-4650-A3A1-9A96EDB72040}"/>
    <hyperlink ref="M38" location="'33~36'!A1" display="'33~36'!A1" xr:uid="{B5C3E012-FA53-43B1-9D34-53603868BF84}"/>
    <hyperlink ref="M39" location="'37~40'!A1" display="'37~40'!A1" xr:uid="{55385450-897E-4AD6-A9AD-374F01375085}"/>
    <hyperlink ref="M40" location="'37~40'!A1" display="'37~40'!A1" xr:uid="{AF4355F5-2942-452B-83F7-1BC74B0674C8}"/>
    <hyperlink ref="M41" location="'41~44 '!A1" display="'41~44 '!A1" xr:uid="{6B3DB335-F3CF-4355-B417-294B30E6CE9D}"/>
    <hyperlink ref="M42" location="'41~44 '!A1" display="'41~44 '!A1" xr:uid="{C3A62661-8DB6-4926-8DE5-2D2A65A45947}"/>
    <hyperlink ref="M43" location="'41~44 '!A1" display="'41~44 '!A1" xr:uid="{BA8A8EC8-1AA5-4A71-95FF-38C01A94E8E1}"/>
    <hyperlink ref="M44" location="'41~44'!A1" display="'41~44'!A1" xr:uid="{70CC4CC5-EA49-4DFD-A193-446FE0FAE746}"/>
    <hyperlink ref="M45" location="'45~48'!A1" display="'45~48'!A1" xr:uid="{C694C162-A0B1-4051-9513-5A2A70EE4BDB}"/>
    <hyperlink ref="M46" location="'45~48'!A1" display="'45~48'!A1" xr:uid="{760942C1-7576-4E82-9A5E-DED151D7D728}"/>
    <hyperlink ref="M47" location="'45~48'!A1" display="'45~48'!A1" xr:uid="{6648200E-089A-4297-903B-5AFF1CCC8427}"/>
    <hyperlink ref="M48" location="'45~48'!A1" display="'45~48'!A1" xr:uid="{937C32C0-9444-45FD-8E1C-0A46ED7A7E16}"/>
    <hyperlink ref="M9" location="'5~8'!A1" display="'5~8'!A1" xr:uid="{B6FADAD3-4E50-4C50-BC20-9A0139FD2C88}"/>
    <hyperlink ref="M8" location="'5~8'!A1" display="'5~8'!A1" xr:uid="{CCCFF11A-DB3C-4E30-8695-3E202F9EFC4B}"/>
    <hyperlink ref="M7" location="'5~8'!A1" display="'5~8'!A1" xr:uid="{ADF16511-F843-4EED-9546-25D92430C559}"/>
    <hyperlink ref="M6" location="'1~4'!A1" display="'1~4'!A1" xr:uid="{362E36EE-D107-433C-804D-D13CEE619393}"/>
    <hyperlink ref="M5" location="'1~4'!A1" display="'1~4'!A1" xr:uid="{17B176AF-2FFF-4E68-8C4B-4C35441F132B}"/>
    <hyperlink ref="M4" location="'1~4'!A1" display="'1~4'!A1" xr:uid="{D2E340F8-FAC2-4453-8249-9AB3DB885007}"/>
    <hyperlink ref="M3" location="'1~4'!A1" display="'1~4'!A1" xr:uid="{733E90A5-96C1-4ED2-B5C6-86480258AD2D}"/>
    <hyperlink ref="M49" location="'49~52 '!A1" display="'49~52 '!A1" xr:uid="{B7B4848A-FA2E-4249-813F-76286CE34251}"/>
    <hyperlink ref="M50" location="'49~52 '!A1" display="'49~52 '!A1" xr:uid="{69E69C4B-C42A-4CB1-92C8-7FC00A69E752}"/>
    <hyperlink ref="M51" location="'49~52 '!A1" display="'49~52 '!A1" xr:uid="{89857773-673D-42F7-9426-51C665B9FD41}"/>
    <hyperlink ref="M52" location="'49~52 '!A1" display="'49~52 '!A1" xr:uid="{D576AF50-CAFA-4705-A8DC-83EA1D9AC569}"/>
    <hyperlink ref="M53" location="'53~56 '!A1" display="'53~56 '!A1" xr:uid="{C8701610-235A-4793-8D90-CD3727CB3584}"/>
    <hyperlink ref="M54" location="'53~56 '!A1" display="'53~56 '!A1" xr:uid="{090E7AB1-A752-4357-8FE1-337BE231713C}"/>
    <hyperlink ref="M55" location="'53~56 '!A1" display="'53~56 '!A1" xr:uid="{8B4CC906-B29F-4627-BFED-156362A4620B}"/>
    <hyperlink ref="M56" location="'53~56 '!A1" display="'53~56 '!A1" xr:uid="{A6AC1BA9-C377-4026-A7D3-8CC037AE70C8}"/>
    <hyperlink ref="M57" location="'57~60'!A1" display="'57~60'!A1" xr:uid="{D964F79E-0E73-41AC-A2F6-881E0476246A}"/>
    <hyperlink ref="M58" location="'57~60'!A1" display="'57~60'!A1" xr:uid="{EE66642A-6DCB-4A17-ADC0-D2E4DD238D39}"/>
    <hyperlink ref="M59" location="'57~60'!A1" display="'57~60'!A1" xr:uid="{AC66677C-5049-40F3-B8C3-2A757BFD1388}"/>
    <hyperlink ref="M60" location="'57~60'!A1" display="'57~60'!A1" xr:uid="{3150AB9A-8D8D-42DC-80F6-2467C145EE4D}"/>
    <hyperlink ref="M61" location="'61~64 '!A1" display="'61~64 '!A1" xr:uid="{902A72DA-DCF9-463C-90D6-1D73FA992889}"/>
    <hyperlink ref="M62" location="'61~64 '!A1" display="'61~64 '!A1" xr:uid="{9174155F-09F3-4614-9D7C-1EA95E10226B}"/>
    <hyperlink ref="M63" location="'61~64 '!A1" display="'61~64 '!A1" xr:uid="{E07C4744-A7AC-44D3-ABDB-E777ECDE01F8}"/>
    <hyperlink ref="M64" location="'61~64 '!A1" display="'61~64 '!A1" xr:uid="{4A86EA15-CE19-495C-AFFB-F413908BE6F3}"/>
    <hyperlink ref="M65" location="'61~64 '!A1" display="'61~64 '!A1" xr:uid="{0C9EB01D-0A4B-4674-BC66-36B5E20D2184}"/>
    <hyperlink ref="M66" location="'61~64 '!A1" display="'61~64 '!A1" xr:uid="{7C7BC237-DABE-484A-8C16-7538117DDEFB}"/>
    <hyperlink ref="M67" location="'61~64 '!A1" display="'61~64 '!A1" xr:uid="{E66A9609-1264-4750-8ED2-85619F2ABF14}"/>
    <hyperlink ref="M68" location="'61~64 '!A1" display="'61~64 '!A1" xr:uid="{4BFFA9AC-F91A-4CA3-BB36-FF7954056005}"/>
    <hyperlink ref="M69" location="'61~64 '!A1" display="'61~64 '!A1" xr:uid="{4AD67181-F4CC-4008-9070-2EE45036D8B2}"/>
    <hyperlink ref="M70" location="'61~64 '!A1" display="'61~64 '!A1" xr:uid="{5C499FEB-4F2E-4E8F-BD2B-427200C039E2}"/>
    <hyperlink ref="M71" location="'61~64 '!A1" display="'61~64 '!A1" xr:uid="{91941D1C-27E2-43E5-9846-4936D8A1D039}"/>
    <hyperlink ref="M72" location="'61~64 '!A1" display="'61~64 '!A1" xr:uid="{CD94F00E-F98F-43C5-9E58-630001A6CD9C}"/>
    <hyperlink ref="M73" location="'61~64 '!A1" display="'61~64 '!A1" xr:uid="{5668BCB4-53DC-4F21-9680-4EBD272CECAB}"/>
    <hyperlink ref="M74" location="'61~64 '!A1" display="'61~64 '!A1" xr:uid="{1D857DAB-7A74-4E0D-A151-D406F1B56689}"/>
    <hyperlink ref="M75" location="'61~64 '!A1" display="'61~64 '!A1" xr:uid="{FCBD3EC5-AAAA-4FD9-9EB7-C6D633890F5A}"/>
    <hyperlink ref="M76" location="'61~64 '!A1" display="'61~64 '!A1" xr:uid="{F235CDE8-318F-4D4E-86E1-DE7B9DEBA19A}"/>
    <hyperlink ref="M77" location="'61~64 '!A1" display="'61~64 '!A1" xr:uid="{38E8476F-6674-419A-9209-F84F13604AEA}"/>
    <hyperlink ref="M78" location="'61~64 '!A1" display="'61~64 '!A1" xr:uid="{9A888B12-054C-4E72-AFB9-A3B7AA496EE4}"/>
    <hyperlink ref="M79" location="'61~64 '!A1" display="'61~64 '!A1" xr:uid="{05F13749-0CB8-41BE-AF69-E3D70056BA32}"/>
    <hyperlink ref="M80" location="'61~64 '!A1" display="'61~64 '!A1" xr:uid="{9CAB62D2-C1C3-4A87-8932-F6CBDD7EBF95}"/>
  </hyperlinks>
  <pageMargins left="0.23622047244094491" right="0.23622047244094491" top="0.74803149606299213" bottom="0.74803149606299213" header="0.31496062992125984" footer="0.31496062992125984"/>
  <pageSetup paperSize="8" scale="40" fitToHeight="0" orientation="landscape" r:id="rId1"/>
  <headerFooter>
    <oddHeader>&amp;C&amp;18 4月イベントカレンダー</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0B585-0BE1-4863-AD93-536EB2271025}">
  <sheetPr filterMode="1">
    <pageSetUpPr fitToPage="1"/>
  </sheetPr>
  <dimension ref="A1:O101"/>
  <sheetViews>
    <sheetView view="pageLayout" topLeftCell="B1" zoomScaleNormal="39" zoomScaleSheetLayoutView="37"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5.15" customHeight="1" thickBot="1" x14ac:dyDescent="0.75">
      <c r="A1" s="2" t="s">
        <v>43</v>
      </c>
      <c r="B1" s="51" t="s">
        <v>54</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customHeight="1" x14ac:dyDescent="0.7">
      <c r="A3" s="9" t="s">
        <v>55</v>
      </c>
      <c r="B3" s="10" t="s">
        <v>56</v>
      </c>
      <c r="C3" s="11" t="s">
        <v>57</v>
      </c>
      <c r="D3" s="11" t="s">
        <v>58</v>
      </c>
      <c r="E3" s="11" t="s">
        <v>57</v>
      </c>
      <c r="F3" s="11" t="s">
        <v>59</v>
      </c>
      <c r="G3" s="11" t="s">
        <v>60</v>
      </c>
      <c r="H3" s="11" t="s">
        <v>13</v>
      </c>
      <c r="I3" s="11" t="s">
        <v>25</v>
      </c>
      <c r="J3" s="11" t="s">
        <v>61</v>
      </c>
      <c r="K3" s="11" t="s">
        <v>62</v>
      </c>
      <c r="L3" s="11" t="e">
        <v>#REF!</v>
      </c>
      <c r="M3" s="12">
        <v>1</v>
      </c>
      <c r="N3" s="13" t="e">
        <v>#REF!</v>
      </c>
      <c r="O3" s="13" t="e">
        <v>#REF!</v>
      </c>
    </row>
    <row r="4" spans="1:15" s="1" customFormat="1" ht="60"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hidden="1"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hidden="1"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hidden="1"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hidden="1"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hidden="1"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hidden="1"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hidden="1"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hidden="1"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hidden="1"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hidden="1"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hidden="1"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59.65" hidden="1" x14ac:dyDescent="0.7">
      <c r="A20" s="14" t="s">
        <v>123</v>
      </c>
      <c r="B20" s="11" t="s">
        <v>124</v>
      </c>
      <c r="C20" s="11" t="s">
        <v>125</v>
      </c>
      <c r="D20" s="11" t="s">
        <v>126</v>
      </c>
      <c r="E20" s="11" t="s">
        <v>57</v>
      </c>
      <c r="F20" s="11" t="s">
        <v>127</v>
      </c>
      <c r="G20" s="11" t="s">
        <v>128</v>
      </c>
      <c r="H20" s="11" t="s">
        <v>129</v>
      </c>
      <c r="I20" s="11" t="s">
        <v>130</v>
      </c>
      <c r="J20" s="11" t="s">
        <v>131</v>
      </c>
      <c r="K20" s="11" t="s">
        <v>132</v>
      </c>
      <c r="L20" s="11" t="s">
        <v>133</v>
      </c>
      <c r="M20" s="12">
        <v>18</v>
      </c>
      <c r="N20" s="13" t="s">
        <v>87</v>
      </c>
      <c r="O20" s="13" t="s">
        <v>88</v>
      </c>
    </row>
    <row r="21" spans="1:15" s="1" customFormat="1" ht="60" hidden="1" customHeight="1" x14ac:dyDescent="0.7">
      <c r="A21" s="9" t="s">
        <v>134</v>
      </c>
      <c r="B21" s="11" t="s">
        <v>135</v>
      </c>
      <c r="C21" s="11" t="s">
        <v>136</v>
      </c>
      <c r="D21" s="11" t="s">
        <v>137</v>
      </c>
      <c r="E21" s="11" t="s">
        <v>138</v>
      </c>
      <c r="F21" s="11" t="s">
        <v>139</v>
      </c>
      <c r="G21" s="11" t="s">
        <v>9</v>
      </c>
      <c r="H21" s="11" t="s">
        <v>7</v>
      </c>
      <c r="I21" s="11" t="s">
        <v>25</v>
      </c>
      <c r="J21" s="11" t="s">
        <v>97</v>
      </c>
      <c r="K21" s="11" t="s">
        <v>140</v>
      </c>
      <c r="L21" s="11" t="s">
        <v>57</v>
      </c>
      <c r="M21" s="12">
        <v>19</v>
      </c>
      <c r="N21" s="13" t="s">
        <v>87</v>
      </c>
      <c r="O21" s="13" t="s">
        <v>88</v>
      </c>
    </row>
    <row r="22" spans="1:15" s="1" customFormat="1" ht="60" hidden="1" customHeight="1" x14ac:dyDescent="0.7">
      <c r="A22" s="9" t="s">
        <v>134</v>
      </c>
      <c r="B22" s="11" t="s">
        <v>135</v>
      </c>
      <c r="C22" s="11" t="s">
        <v>136</v>
      </c>
      <c r="D22" s="11" t="s">
        <v>137</v>
      </c>
      <c r="E22" s="11" t="s">
        <v>141</v>
      </c>
      <c r="F22" s="11" t="s">
        <v>142</v>
      </c>
      <c r="G22" s="11" t="s">
        <v>9</v>
      </c>
      <c r="H22" s="11" t="s">
        <v>7</v>
      </c>
      <c r="I22" s="11" t="s">
        <v>143</v>
      </c>
      <c r="J22" s="11" t="s">
        <v>97</v>
      </c>
      <c r="K22" s="11" t="s">
        <v>140</v>
      </c>
      <c r="L22" s="11" t="s">
        <v>57</v>
      </c>
      <c r="M22" s="12">
        <v>20</v>
      </c>
      <c r="N22" s="13" t="s">
        <v>87</v>
      </c>
      <c r="O22" s="13" t="s">
        <v>88</v>
      </c>
    </row>
    <row r="23" spans="1:15" s="1" customFormat="1" ht="60" hidden="1" customHeight="1" x14ac:dyDescent="0.7">
      <c r="A23" s="9" t="s">
        <v>134</v>
      </c>
      <c r="B23" s="11" t="s">
        <v>144</v>
      </c>
      <c r="C23" s="11" t="s">
        <v>145</v>
      </c>
      <c r="D23" s="11" t="s">
        <v>146</v>
      </c>
      <c r="E23" s="11" t="s">
        <v>147</v>
      </c>
      <c r="F23" s="11" t="s">
        <v>148</v>
      </c>
      <c r="G23" s="11" t="s">
        <v>149</v>
      </c>
      <c r="H23" s="11" t="s">
        <v>150</v>
      </c>
      <c r="I23" s="11" t="s">
        <v>5</v>
      </c>
      <c r="J23" s="11" t="s">
        <v>97</v>
      </c>
      <c r="K23" s="11" t="s">
        <v>151</v>
      </c>
      <c r="L23" s="11" t="s">
        <v>152</v>
      </c>
      <c r="M23" s="12">
        <v>21</v>
      </c>
      <c r="N23" s="13" t="s">
        <v>153</v>
      </c>
      <c r="O23" s="13" t="s">
        <v>88</v>
      </c>
    </row>
    <row r="24" spans="1:15" s="1" customFormat="1" ht="60" customHeight="1" x14ac:dyDescent="0.7">
      <c r="A24" s="9" t="s">
        <v>55</v>
      </c>
      <c r="B24" s="11" t="s">
        <v>154</v>
      </c>
      <c r="C24" s="11" t="s">
        <v>57</v>
      </c>
      <c r="D24" s="11" t="s">
        <v>155</v>
      </c>
      <c r="E24" s="11" t="s">
        <v>57</v>
      </c>
      <c r="F24" s="11" t="s">
        <v>57</v>
      </c>
      <c r="G24" s="11" t="s">
        <v>15</v>
      </c>
      <c r="H24" s="11" t="s">
        <v>18</v>
      </c>
      <c r="I24" s="11" t="s">
        <v>12</v>
      </c>
      <c r="J24" s="11" t="s">
        <v>156</v>
      </c>
      <c r="K24" s="11" t="s">
        <v>157</v>
      </c>
      <c r="L24" s="11" t="s">
        <v>152</v>
      </c>
      <c r="M24" s="12">
        <v>22</v>
      </c>
      <c r="N24" s="13" t="s">
        <v>153</v>
      </c>
      <c r="O24" s="13" t="s">
        <v>88</v>
      </c>
    </row>
    <row r="25" spans="1:15" s="1" customFormat="1" ht="60" customHeight="1" x14ac:dyDescent="0.7">
      <c r="A25" s="9" t="s">
        <v>55</v>
      </c>
      <c r="B25" s="11" t="s">
        <v>154</v>
      </c>
      <c r="C25" s="11" t="s">
        <v>57</v>
      </c>
      <c r="D25" s="11" t="s">
        <v>155</v>
      </c>
      <c r="E25" s="11" t="s">
        <v>57</v>
      </c>
      <c r="F25" s="11" t="s">
        <v>57</v>
      </c>
      <c r="G25" s="11" t="s">
        <v>15</v>
      </c>
      <c r="H25" s="11" t="s">
        <v>18</v>
      </c>
      <c r="I25" s="11" t="s">
        <v>158</v>
      </c>
      <c r="J25" s="11" t="s">
        <v>156</v>
      </c>
      <c r="K25" s="11" t="s">
        <v>157</v>
      </c>
      <c r="L25" s="11" t="s">
        <v>152</v>
      </c>
      <c r="M25" s="12">
        <v>23</v>
      </c>
      <c r="N25" s="13" t="s">
        <v>153</v>
      </c>
      <c r="O25" s="13" t="s">
        <v>88</v>
      </c>
    </row>
    <row r="26" spans="1:15" s="1" customFormat="1" ht="60" customHeight="1" x14ac:dyDescent="0.7">
      <c r="A26" s="9" t="s">
        <v>55</v>
      </c>
      <c r="B26" s="11" t="s">
        <v>23</v>
      </c>
      <c r="C26" s="11" t="s">
        <v>57</v>
      </c>
      <c r="D26" s="11" t="s">
        <v>159</v>
      </c>
      <c r="E26" s="11" t="s">
        <v>57</v>
      </c>
      <c r="F26" s="11" t="s">
        <v>160</v>
      </c>
      <c r="G26" s="11" t="s">
        <v>15</v>
      </c>
      <c r="H26" s="11">
        <v>20</v>
      </c>
      <c r="I26" s="11" t="s">
        <v>161</v>
      </c>
      <c r="J26" s="11" t="s">
        <v>8</v>
      </c>
      <c r="K26" s="11" t="s">
        <v>162</v>
      </c>
      <c r="L26" s="11" t="s">
        <v>152</v>
      </c>
      <c r="M26" s="12">
        <v>24</v>
      </c>
      <c r="N26" s="13" t="s">
        <v>153</v>
      </c>
      <c r="O26" s="13" t="s">
        <v>88</v>
      </c>
    </row>
    <row r="27" spans="1:15" s="1" customFormat="1" ht="60" customHeight="1" x14ac:dyDescent="0.7">
      <c r="A27" s="9" t="s">
        <v>55</v>
      </c>
      <c r="B27" s="11" t="s">
        <v>23</v>
      </c>
      <c r="C27" s="11" t="s">
        <v>57</v>
      </c>
      <c r="D27" s="11" t="s">
        <v>159</v>
      </c>
      <c r="E27" s="11" t="s">
        <v>57</v>
      </c>
      <c r="F27" s="11" t="s">
        <v>163</v>
      </c>
      <c r="G27" s="11" t="s">
        <v>15</v>
      </c>
      <c r="H27" s="11">
        <v>20</v>
      </c>
      <c r="I27" s="11" t="s">
        <v>25</v>
      </c>
      <c r="J27" s="11" t="s">
        <v>8</v>
      </c>
      <c r="K27" s="11" t="s">
        <v>164</v>
      </c>
      <c r="L27" s="11" t="s">
        <v>165</v>
      </c>
      <c r="M27" s="12">
        <v>25</v>
      </c>
      <c r="N27" s="13" t="s">
        <v>57</v>
      </c>
      <c r="O27" s="13" t="s">
        <v>57</v>
      </c>
    </row>
    <row r="28" spans="1:15" s="1" customFormat="1" ht="60" hidden="1" customHeight="1" x14ac:dyDescent="0.7">
      <c r="A28" s="9" t="s">
        <v>66</v>
      </c>
      <c r="B28" s="11" t="s">
        <v>166</v>
      </c>
      <c r="C28" s="11" t="s">
        <v>57</v>
      </c>
      <c r="D28" s="11" t="s">
        <v>167</v>
      </c>
      <c r="E28" s="11" t="s">
        <v>57</v>
      </c>
      <c r="F28" s="11" t="s">
        <v>168</v>
      </c>
      <c r="G28" s="11" t="s">
        <v>15</v>
      </c>
      <c r="H28" s="11">
        <v>15</v>
      </c>
      <c r="I28" s="11" t="s">
        <v>74</v>
      </c>
      <c r="J28" s="11" t="s">
        <v>8</v>
      </c>
      <c r="K28" s="11" t="s">
        <v>169</v>
      </c>
      <c r="L28" s="11" t="s">
        <v>170</v>
      </c>
      <c r="M28" s="12">
        <v>26</v>
      </c>
      <c r="N28" s="13" t="s">
        <v>171</v>
      </c>
      <c r="O28" s="13" t="s">
        <v>57</v>
      </c>
    </row>
    <row r="29" spans="1:15" s="1" customFormat="1" ht="60" hidden="1" customHeight="1" x14ac:dyDescent="0.7">
      <c r="A29" s="9" t="s">
        <v>66</v>
      </c>
      <c r="B29" s="11" t="s">
        <v>166</v>
      </c>
      <c r="C29" s="11" t="s">
        <v>57</v>
      </c>
      <c r="D29" s="11" t="s">
        <v>167</v>
      </c>
      <c r="E29" s="11" t="s">
        <v>57</v>
      </c>
      <c r="F29" s="11" t="s">
        <v>168</v>
      </c>
      <c r="G29" s="11" t="s">
        <v>15</v>
      </c>
      <c r="H29" s="11">
        <v>15</v>
      </c>
      <c r="I29" s="11" t="s">
        <v>172</v>
      </c>
      <c r="J29" s="11" t="s">
        <v>8</v>
      </c>
      <c r="K29" s="11" t="s">
        <v>169</v>
      </c>
      <c r="L29" s="11" t="s">
        <v>170</v>
      </c>
      <c r="M29" s="12">
        <v>27</v>
      </c>
      <c r="N29" s="13" t="s">
        <v>171</v>
      </c>
      <c r="O29" s="13" t="s">
        <v>57</v>
      </c>
    </row>
    <row r="30" spans="1:15" s="1" customFormat="1" ht="60" hidden="1" customHeight="1" x14ac:dyDescent="0.7">
      <c r="A30" s="9" t="s">
        <v>66</v>
      </c>
      <c r="B30" s="11" t="s">
        <v>166</v>
      </c>
      <c r="C30" s="11" t="s">
        <v>57</v>
      </c>
      <c r="D30" s="11" t="s">
        <v>167</v>
      </c>
      <c r="E30" s="11" t="s">
        <v>57</v>
      </c>
      <c r="F30" s="11" t="s">
        <v>173</v>
      </c>
      <c r="G30" s="11" t="s">
        <v>15</v>
      </c>
      <c r="H30" s="11">
        <v>9</v>
      </c>
      <c r="I30" s="11" t="s">
        <v>25</v>
      </c>
      <c r="J30" s="11" t="s">
        <v>8</v>
      </c>
      <c r="K30" s="11" t="s">
        <v>169</v>
      </c>
      <c r="L30" s="11" t="s">
        <v>174</v>
      </c>
      <c r="M30" s="12">
        <v>28</v>
      </c>
      <c r="N30" s="13" t="s">
        <v>171</v>
      </c>
      <c r="O30" s="13" t="s">
        <v>57</v>
      </c>
    </row>
    <row r="31" spans="1:15" s="1" customFormat="1" ht="60" hidden="1" customHeight="1" x14ac:dyDescent="0.7">
      <c r="A31" s="9" t="s">
        <v>66</v>
      </c>
      <c r="B31" s="11" t="s">
        <v>166</v>
      </c>
      <c r="C31" s="11" t="s">
        <v>57</v>
      </c>
      <c r="D31" s="11" t="s">
        <v>167</v>
      </c>
      <c r="E31" s="11" t="s">
        <v>57</v>
      </c>
      <c r="F31" s="11" t="s">
        <v>173</v>
      </c>
      <c r="G31" s="11" t="s">
        <v>15</v>
      </c>
      <c r="H31" s="11">
        <v>12</v>
      </c>
      <c r="I31" s="11" t="s">
        <v>175</v>
      </c>
      <c r="J31" s="11" t="s">
        <v>8</v>
      </c>
      <c r="K31" s="11" t="s">
        <v>169</v>
      </c>
      <c r="L31" s="11" t="s">
        <v>176</v>
      </c>
      <c r="M31" s="12">
        <v>29</v>
      </c>
      <c r="N31" s="13" t="s">
        <v>57</v>
      </c>
      <c r="O31" s="13" t="s">
        <v>57</v>
      </c>
    </row>
    <row r="32" spans="1:15" s="1" customFormat="1" ht="60" hidden="1" customHeight="1" x14ac:dyDescent="0.7">
      <c r="A32" s="9" t="s">
        <v>66</v>
      </c>
      <c r="B32" s="11" t="s">
        <v>166</v>
      </c>
      <c r="C32" s="11" t="s">
        <v>57</v>
      </c>
      <c r="D32" s="11" t="s">
        <v>167</v>
      </c>
      <c r="E32" s="11" t="s">
        <v>57</v>
      </c>
      <c r="F32" s="11" t="s">
        <v>173</v>
      </c>
      <c r="G32" s="11" t="s">
        <v>15</v>
      </c>
      <c r="H32" s="11">
        <v>15</v>
      </c>
      <c r="I32" s="11" t="s">
        <v>177</v>
      </c>
      <c r="J32" s="11" t="s">
        <v>8</v>
      </c>
      <c r="K32" s="11" t="s">
        <v>169</v>
      </c>
      <c r="L32" s="11" t="s">
        <v>176</v>
      </c>
      <c r="M32" s="12">
        <v>30</v>
      </c>
      <c r="N32" s="13" t="s">
        <v>57</v>
      </c>
      <c r="O32" s="13" t="s">
        <v>57</v>
      </c>
    </row>
    <row r="33" spans="1:15" s="1" customFormat="1" ht="60" hidden="1" customHeight="1" x14ac:dyDescent="0.7">
      <c r="A33" s="9" t="s">
        <v>66</v>
      </c>
      <c r="B33" s="11" t="s">
        <v>166</v>
      </c>
      <c r="C33" s="11" t="s">
        <v>57</v>
      </c>
      <c r="D33" s="11" t="s">
        <v>167</v>
      </c>
      <c r="E33" s="11" t="s">
        <v>57</v>
      </c>
      <c r="F33" s="11" t="s">
        <v>178</v>
      </c>
      <c r="G33" s="11" t="s">
        <v>15</v>
      </c>
      <c r="H33" s="11">
        <v>15</v>
      </c>
      <c r="I33" s="11" t="s">
        <v>34</v>
      </c>
      <c r="J33" s="11" t="s">
        <v>8</v>
      </c>
      <c r="K33" s="11" t="s">
        <v>169</v>
      </c>
      <c r="L33" s="11" t="s">
        <v>179</v>
      </c>
      <c r="M33" s="12">
        <v>31</v>
      </c>
      <c r="N33" s="13" t="s">
        <v>180</v>
      </c>
      <c r="O33" s="13" t="s">
        <v>88</v>
      </c>
    </row>
    <row r="34" spans="1:15" s="1" customFormat="1" ht="60" hidden="1" customHeight="1" x14ac:dyDescent="0.7">
      <c r="A34" s="9" t="s">
        <v>66</v>
      </c>
      <c r="B34" s="11" t="s">
        <v>166</v>
      </c>
      <c r="C34" s="11" t="s">
        <v>57</v>
      </c>
      <c r="D34" s="11" t="s">
        <v>167</v>
      </c>
      <c r="E34" s="11" t="s">
        <v>57</v>
      </c>
      <c r="F34" s="11" t="s">
        <v>181</v>
      </c>
      <c r="G34" s="11" t="s">
        <v>15</v>
      </c>
      <c r="H34" s="11">
        <v>12</v>
      </c>
      <c r="I34" s="11" t="s">
        <v>182</v>
      </c>
      <c r="J34" s="11" t="s">
        <v>8</v>
      </c>
      <c r="K34" s="11" t="s">
        <v>169</v>
      </c>
      <c r="L34" s="11" t="s">
        <v>179</v>
      </c>
      <c r="M34" s="12">
        <v>32</v>
      </c>
      <c r="N34" s="13" t="s">
        <v>180</v>
      </c>
      <c r="O34" s="13" t="s">
        <v>88</v>
      </c>
    </row>
    <row r="35" spans="1:15" s="1" customFormat="1" ht="60" hidden="1" customHeight="1" x14ac:dyDescent="0.7">
      <c r="A35" s="9" t="s">
        <v>134</v>
      </c>
      <c r="B35" s="11" t="s">
        <v>135</v>
      </c>
      <c r="C35" s="11" t="s">
        <v>136</v>
      </c>
      <c r="D35" s="11" t="s">
        <v>137</v>
      </c>
      <c r="E35" s="11" t="s">
        <v>183</v>
      </c>
      <c r="F35" s="11" t="s">
        <v>184</v>
      </c>
      <c r="G35" s="11" t="s">
        <v>9</v>
      </c>
      <c r="H35" s="11" t="s">
        <v>7</v>
      </c>
      <c r="I35" s="11" t="s">
        <v>12</v>
      </c>
      <c r="J35" s="11" t="s">
        <v>97</v>
      </c>
      <c r="K35" s="11" t="s">
        <v>140</v>
      </c>
      <c r="L35" s="11" t="s">
        <v>185</v>
      </c>
      <c r="M35" s="12">
        <v>33</v>
      </c>
      <c r="N35" s="13" t="s">
        <v>180</v>
      </c>
      <c r="O35" s="13" t="s">
        <v>88</v>
      </c>
    </row>
    <row r="36" spans="1:15" s="1" customFormat="1" ht="60" hidden="1" customHeight="1" x14ac:dyDescent="0.7">
      <c r="A36" s="9" t="s">
        <v>134</v>
      </c>
      <c r="B36" s="11" t="s">
        <v>135</v>
      </c>
      <c r="C36" s="11" t="s">
        <v>136</v>
      </c>
      <c r="D36" s="11" t="s">
        <v>137</v>
      </c>
      <c r="E36" s="11" t="s">
        <v>186</v>
      </c>
      <c r="F36" s="11" t="s">
        <v>187</v>
      </c>
      <c r="G36" s="11" t="s">
        <v>9</v>
      </c>
      <c r="H36" s="11" t="s">
        <v>7</v>
      </c>
      <c r="I36" s="11" t="s">
        <v>188</v>
      </c>
      <c r="J36" s="11" t="s">
        <v>97</v>
      </c>
      <c r="K36" s="11" t="s">
        <v>140</v>
      </c>
      <c r="L36" s="11" t="s">
        <v>189</v>
      </c>
      <c r="M36" s="12">
        <v>34</v>
      </c>
      <c r="N36" s="13" t="s">
        <v>180</v>
      </c>
      <c r="O36" s="13" t="s">
        <v>88</v>
      </c>
    </row>
    <row r="37" spans="1:15" s="1" customFormat="1" ht="60" hidden="1" customHeight="1" x14ac:dyDescent="0.7">
      <c r="A37" s="9" t="s">
        <v>134</v>
      </c>
      <c r="B37" s="11" t="s">
        <v>190</v>
      </c>
      <c r="C37" s="11" t="s">
        <v>191</v>
      </c>
      <c r="D37" s="11" t="s">
        <v>192</v>
      </c>
      <c r="E37" s="11" t="s">
        <v>193</v>
      </c>
      <c r="F37" s="11" t="s">
        <v>194</v>
      </c>
      <c r="G37" s="11" t="s">
        <v>195</v>
      </c>
      <c r="H37" s="11" t="s">
        <v>20</v>
      </c>
      <c r="I37" s="11" t="s">
        <v>10</v>
      </c>
      <c r="J37" s="11" t="s">
        <v>196</v>
      </c>
      <c r="K37" s="11" t="s">
        <v>71</v>
      </c>
      <c r="L37" s="11" t="s">
        <v>189</v>
      </c>
      <c r="M37" s="12">
        <v>35</v>
      </c>
      <c r="N37" s="13" t="s">
        <v>180</v>
      </c>
      <c r="O37" s="13" t="s">
        <v>88</v>
      </c>
    </row>
    <row r="38" spans="1:15" s="1" customFormat="1" ht="60" hidden="1" customHeight="1" x14ac:dyDescent="0.7">
      <c r="A38" s="9" t="s">
        <v>134</v>
      </c>
      <c r="B38" s="11" t="s">
        <v>190</v>
      </c>
      <c r="C38" s="11" t="s">
        <v>191</v>
      </c>
      <c r="D38" s="11" t="s">
        <v>197</v>
      </c>
      <c r="E38" s="11" t="s">
        <v>193</v>
      </c>
      <c r="F38" s="11" t="s">
        <v>198</v>
      </c>
      <c r="G38" s="11" t="s">
        <v>195</v>
      </c>
      <c r="H38" s="11" t="s">
        <v>28</v>
      </c>
      <c r="I38" s="11" t="s">
        <v>103</v>
      </c>
      <c r="J38" s="11" t="s">
        <v>196</v>
      </c>
      <c r="K38" s="11" t="s">
        <v>104</v>
      </c>
      <c r="L38" s="11" t="s">
        <v>189</v>
      </c>
      <c r="M38" s="12">
        <v>36</v>
      </c>
      <c r="N38" s="13" t="s">
        <v>180</v>
      </c>
      <c r="O38" s="13" t="s">
        <v>88</v>
      </c>
    </row>
    <row r="39" spans="1:15" s="1" customFormat="1" ht="60" hidden="1" customHeight="1" x14ac:dyDescent="0.7">
      <c r="A39" s="9" t="s">
        <v>134</v>
      </c>
      <c r="B39" s="11" t="s">
        <v>199</v>
      </c>
      <c r="C39" s="11" t="s">
        <v>200</v>
      </c>
      <c r="D39" s="11" t="s">
        <v>201</v>
      </c>
      <c r="E39" s="11" t="s">
        <v>202</v>
      </c>
      <c r="F39" s="11" t="s">
        <v>203</v>
      </c>
      <c r="G39" s="11" t="s">
        <v>204</v>
      </c>
      <c r="H39" s="11" t="s">
        <v>205</v>
      </c>
      <c r="I39" s="11" t="s">
        <v>206</v>
      </c>
      <c r="J39" s="11" t="s">
        <v>97</v>
      </c>
      <c r="K39" s="11" t="s">
        <v>207</v>
      </c>
      <c r="L39" s="11" t="s">
        <v>189</v>
      </c>
      <c r="M39" s="12">
        <v>37</v>
      </c>
      <c r="N39" s="13" t="s">
        <v>180</v>
      </c>
      <c r="O39" s="13" t="s">
        <v>88</v>
      </c>
    </row>
    <row r="40" spans="1:15" s="1" customFormat="1" ht="60" hidden="1" customHeight="1" x14ac:dyDescent="0.7">
      <c r="A40" s="9" t="s">
        <v>134</v>
      </c>
      <c r="B40" s="11" t="s">
        <v>199</v>
      </c>
      <c r="C40" s="11" t="s">
        <v>223</v>
      </c>
      <c r="D40" s="11" t="s">
        <v>224</v>
      </c>
      <c r="E40" s="11" t="s">
        <v>225</v>
      </c>
      <c r="F40" s="11" t="s">
        <v>226</v>
      </c>
      <c r="G40" s="11" t="s">
        <v>204</v>
      </c>
      <c r="H40" s="11" t="s">
        <v>205</v>
      </c>
      <c r="I40" s="11" t="s">
        <v>206</v>
      </c>
      <c r="J40" s="11" t="s">
        <v>97</v>
      </c>
      <c r="K40" s="11" t="s">
        <v>207</v>
      </c>
      <c r="L40" s="11" t="s">
        <v>189</v>
      </c>
      <c r="M40" s="12">
        <v>38</v>
      </c>
      <c r="N40" s="13" t="s">
        <v>180</v>
      </c>
      <c r="O40" s="13" t="s">
        <v>88</v>
      </c>
    </row>
    <row r="41" spans="1:15" s="1" customFormat="1" ht="60" hidden="1" customHeight="1" x14ac:dyDescent="0.7">
      <c r="A41" s="9" t="s">
        <v>134</v>
      </c>
      <c r="B41" s="11" t="s">
        <v>199</v>
      </c>
      <c r="C41" s="11" t="s">
        <v>208</v>
      </c>
      <c r="D41" s="11" t="s">
        <v>209</v>
      </c>
      <c r="E41" s="11" t="s">
        <v>210</v>
      </c>
      <c r="F41" s="11" t="s">
        <v>227</v>
      </c>
      <c r="G41" s="11" t="s">
        <v>212</v>
      </c>
      <c r="H41" s="11" t="s">
        <v>213</v>
      </c>
      <c r="I41" s="11" t="s">
        <v>143</v>
      </c>
      <c r="J41" s="11" t="s">
        <v>97</v>
      </c>
      <c r="K41" s="11" t="s">
        <v>215</v>
      </c>
      <c r="L41" s="11" t="s">
        <v>189</v>
      </c>
      <c r="M41" s="12">
        <v>39</v>
      </c>
      <c r="N41" s="13" t="s">
        <v>180</v>
      </c>
      <c r="O41" s="13" t="s">
        <v>88</v>
      </c>
    </row>
    <row r="42" spans="1:15" s="1" customFormat="1" ht="60" hidden="1" customHeight="1" x14ac:dyDescent="0.7">
      <c r="A42" s="9" t="s">
        <v>134</v>
      </c>
      <c r="B42" s="11" t="s">
        <v>199</v>
      </c>
      <c r="C42" s="11" t="s">
        <v>208</v>
      </c>
      <c r="D42" s="11" t="s">
        <v>209</v>
      </c>
      <c r="E42" s="11" t="s">
        <v>210</v>
      </c>
      <c r="F42" s="11" t="s">
        <v>211</v>
      </c>
      <c r="G42" s="11" t="s">
        <v>212</v>
      </c>
      <c r="H42" s="11" t="s">
        <v>213</v>
      </c>
      <c r="I42" s="11" t="s">
        <v>214</v>
      </c>
      <c r="J42" s="11" t="s">
        <v>97</v>
      </c>
      <c r="K42" s="11" t="s">
        <v>215</v>
      </c>
      <c r="L42" s="11" t="s">
        <v>170</v>
      </c>
      <c r="M42" s="12">
        <v>40</v>
      </c>
      <c r="N42" s="13" t="s">
        <v>171</v>
      </c>
      <c r="O42" s="13" t="s">
        <v>57</v>
      </c>
    </row>
    <row r="43" spans="1:15" s="1" customFormat="1" ht="60" hidden="1" customHeight="1" x14ac:dyDescent="0.7">
      <c r="A43" s="9" t="s">
        <v>134</v>
      </c>
      <c r="B43" s="11" t="s">
        <v>199</v>
      </c>
      <c r="C43" s="11" t="s">
        <v>208</v>
      </c>
      <c r="D43" s="11" t="s">
        <v>209</v>
      </c>
      <c r="E43" s="11" t="s">
        <v>210</v>
      </c>
      <c r="F43" s="11" t="s">
        <v>216</v>
      </c>
      <c r="G43" s="11" t="s">
        <v>212</v>
      </c>
      <c r="H43" s="11" t="s">
        <v>213</v>
      </c>
      <c r="I43" s="11" t="s">
        <v>34</v>
      </c>
      <c r="J43" s="11" t="s">
        <v>97</v>
      </c>
      <c r="K43" s="11" t="s">
        <v>215</v>
      </c>
      <c r="L43" s="11" t="s">
        <v>170</v>
      </c>
      <c r="M43" s="12">
        <v>41</v>
      </c>
      <c r="N43" s="13" t="s">
        <v>171</v>
      </c>
      <c r="O43" s="13" t="s">
        <v>57</v>
      </c>
    </row>
    <row r="44" spans="1:15" s="1" customFormat="1" ht="60" hidden="1" customHeight="1" x14ac:dyDescent="0.7">
      <c r="A44" s="9" t="s">
        <v>134</v>
      </c>
      <c r="B44" s="11" t="s">
        <v>199</v>
      </c>
      <c r="C44" s="11" t="s">
        <v>208</v>
      </c>
      <c r="D44" s="11" t="s">
        <v>209</v>
      </c>
      <c r="E44" s="11" t="s">
        <v>210</v>
      </c>
      <c r="F44" s="11" t="s">
        <v>217</v>
      </c>
      <c r="G44" s="11" t="s">
        <v>212</v>
      </c>
      <c r="H44" s="11" t="s">
        <v>213</v>
      </c>
      <c r="I44" s="11" t="s">
        <v>218</v>
      </c>
      <c r="J44" s="11" t="s">
        <v>97</v>
      </c>
      <c r="K44" s="11" t="s">
        <v>215</v>
      </c>
      <c r="L44" s="11" t="s">
        <v>219</v>
      </c>
      <c r="M44" s="12">
        <v>42</v>
      </c>
      <c r="N44" s="13" t="s">
        <v>171</v>
      </c>
      <c r="O44" s="13" t="s">
        <v>57</v>
      </c>
    </row>
    <row r="45" spans="1:15" s="1" customFormat="1" ht="60" hidden="1" customHeight="1" x14ac:dyDescent="0.7">
      <c r="A45" s="9" t="s">
        <v>134</v>
      </c>
      <c r="B45" s="11" t="s">
        <v>199</v>
      </c>
      <c r="C45" s="11" t="s">
        <v>208</v>
      </c>
      <c r="D45" s="11" t="s">
        <v>209</v>
      </c>
      <c r="E45" s="11" t="s">
        <v>210</v>
      </c>
      <c r="F45" s="11" t="s">
        <v>220</v>
      </c>
      <c r="G45" s="11" t="s">
        <v>212</v>
      </c>
      <c r="H45" s="11" t="s">
        <v>213</v>
      </c>
      <c r="I45" s="11" t="s">
        <v>206</v>
      </c>
      <c r="J45" s="11" t="s">
        <v>97</v>
      </c>
      <c r="K45" s="11" t="s">
        <v>215</v>
      </c>
      <c r="L45" s="11" t="s">
        <v>219</v>
      </c>
      <c r="M45" s="12">
        <v>43</v>
      </c>
      <c r="N45" s="13" t="s">
        <v>171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44</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57</v>
      </c>
      <c r="M47" s="12">
        <v>45</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46</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47</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48</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49</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222</v>
      </c>
      <c r="M52" s="12">
        <v>50</v>
      </c>
      <c r="N52" s="13" t="s">
        <v>221</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51</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52</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53</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54</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55</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56</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57</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58</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59</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60</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61</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62</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63</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64</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65</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66</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67</v>
      </c>
      <c r="N69" s="13" t="s">
        <v>57</v>
      </c>
      <c r="O69" s="13" t="s">
        <v>57</v>
      </c>
    </row>
    <row r="70" spans="1:15" s="1" customFormat="1"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68</v>
      </c>
      <c r="N70" s="13" t="s">
        <v>57</v>
      </c>
      <c r="O70" s="13" t="s">
        <v>57</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69</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70</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71</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72</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73</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74</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75</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76</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77</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78</v>
      </c>
    </row>
    <row r="81" spans="1:13" ht="60" hidden="1" customHeight="1" x14ac:dyDescent="0.7">
      <c r="A81" s="9" t="s">
        <v>57</v>
      </c>
      <c r="B81" s="11" t="s">
        <v>57</v>
      </c>
      <c r="C81" s="11" t="s">
        <v>57</v>
      </c>
      <c r="D81" s="11" t="s">
        <v>57</v>
      </c>
      <c r="E81" s="11" t="s">
        <v>57</v>
      </c>
      <c r="F81" s="11" t="s">
        <v>57</v>
      </c>
      <c r="G81" s="11" t="s">
        <v>57</v>
      </c>
      <c r="H81" s="11" t="s">
        <v>57</v>
      </c>
      <c r="I81" s="11" t="s">
        <v>57</v>
      </c>
      <c r="J81" s="11" t="s">
        <v>57</v>
      </c>
      <c r="K81" s="11" t="s">
        <v>57</v>
      </c>
      <c r="L81" s="11" t="s">
        <v>57</v>
      </c>
      <c r="M81" s="12">
        <v>79</v>
      </c>
    </row>
    <row r="82" spans="1:13" ht="60" hidden="1" customHeight="1" x14ac:dyDescent="0.7">
      <c r="A82" s="9" t="s">
        <v>55</v>
      </c>
      <c r="B82" s="11" t="s">
        <v>57</v>
      </c>
      <c r="C82" s="11" t="s">
        <v>57</v>
      </c>
      <c r="D82" s="11" t="s">
        <v>57</v>
      </c>
      <c r="E82" s="11" t="s">
        <v>57</v>
      </c>
      <c r="F82" s="11" t="s">
        <v>57</v>
      </c>
      <c r="G82" s="11" t="s">
        <v>57</v>
      </c>
      <c r="H82" s="11" t="s">
        <v>57</v>
      </c>
      <c r="I82" s="11" t="s">
        <v>57</v>
      </c>
      <c r="J82" s="11" t="s">
        <v>57</v>
      </c>
      <c r="K82" s="11" t="s">
        <v>57</v>
      </c>
      <c r="L82" s="11" t="s">
        <v>57</v>
      </c>
      <c r="M82" s="12">
        <v>80</v>
      </c>
    </row>
    <row r="83" spans="1:13" ht="60" hidden="1" customHeight="1" x14ac:dyDescent="0.7"/>
    <row r="84" spans="1:13" ht="60" hidden="1" customHeight="1" x14ac:dyDescent="0.7"/>
    <row r="85" spans="1:13" ht="60" customHeight="1" x14ac:dyDescent="0.7"/>
    <row r="86" spans="1:13" ht="60" customHeight="1" x14ac:dyDescent="0.7"/>
    <row r="87" spans="1:13" ht="60" customHeight="1" x14ac:dyDescent="0.7"/>
    <row r="88" spans="1:13" ht="60" customHeight="1" x14ac:dyDescent="0.7"/>
    <row r="89" spans="1:13" ht="60" customHeight="1" x14ac:dyDescent="0.7"/>
    <row r="90" spans="1:13" ht="60" customHeight="1" x14ac:dyDescent="0.7"/>
    <row r="91" spans="1:13" ht="60" customHeight="1" x14ac:dyDescent="0.7"/>
    <row r="92" spans="1:13" ht="60" customHeight="1" x14ac:dyDescent="0.7"/>
    <row r="93" spans="1:13" ht="60" customHeight="1" x14ac:dyDescent="0.7"/>
    <row r="94" spans="1:13" ht="60" customHeight="1" x14ac:dyDescent="0.7"/>
    <row r="95" spans="1:13" ht="60" customHeight="1" x14ac:dyDescent="0.7"/>
    <row r="96" spans="1:13" ht="60" customHeight="1" x14ac:dyDescent="0.7"/>
    <row r="97" ht="60" customHeight="1" x14ac:dyDescent="0.7"/>
    <row r="98" ht="60" customHeight="1" x14ac:dyDescent="0.7"/>
    <row r="99" ht="60" customHeight="1" x14ac:dyDescent="0.7"/>
    <row r="100" ht="60" customHeight="1" x14ac:dyDescent="0.7"/>
    <row r="101" ht="60" customHeight="1" x14ac:dyDescent="0.7"/>
  </sheetData>
  <autoFilter ref="A2:O82" xr:uid="{A37081C1-937C-403F-9D2F-5C6C9B9C2C85}">
    <filterColumn colId="0">
      <filters>
        <filter val="随時申込"/>
      </filters>
    </filterColumn>
  </autoFilter>
  <mergeCells count="1">
    <mergeCell ref="B1:M1"/>
  </mergeCells>
  <phoneticPr fontId="1"/>
  <conditionalFormatting sqref="B3:L82 A1:A1048576">
    <cfRule type="cellIs" dxfId="11" priority="4" operator="equal">
      <formula>"随時申込"</formula>
    </cfRule>
    <cfRule type="cellIs" dxfId="10" priority="5" operator="equal">
      <formula>"当日会場受付"</formula>
    </cfRule>
    <cfRule type="cellIs" dxfId="9" priority="6" operator="equal">
      <formula>"事前申込"</formula>
    </cfRule>
  </conditionalFormatting>
  <conditionalFormatting sqref="A3:A82">
    <cfRule type="cellIs" dxfId="8" priority="1" operator="equal">
      <formula>"延期"</formula>
    </cfRule>
    <cfRule type="cellIs" dxfId="7" priority="2" operator="equal">
      <formula>"未定"</formula>
    </cfRule>
    <cfRule type="cellIs" dxfId="6" priority="3" operator="equal">
      <formula>"中止"</formula>
    </cfRule>
  </conditionalFormatting>
  <hyperlinks>
    <hyperlink ref="M10" location="'5~8'!A1" display="'5~8'!A1" xr:uid="{B85941DB-9531-422D-B291-76FD72DDE9ED}"/>
    <hyperlink ref="M11" location="'9~12'!A1" display="'9~12'!A1" xr:uid="{06E72350-5A20-4E2A-9E22-1A2019CAA845}"/>
    <hyperlink ref="M12" location="'9~12'!A1" display="'9~12'!A1" xr:uid="{1FF97F05-7E7A-4E08-9BBA-4C4E289875A7}"/>
    <hyperlink ref="M13" location="'9~12'!A1" display="'9~12'!A1" xr:uid="{27578717-EFD6-426F-B75B-4E9E8D89346D}"/>
    <hyperlink ref="M14" location="'9~12'!A1" display="'9~12'!A1" xr:uid="{B3E891A2-AF00-4EB3-B078-BB6A1DAC2CCA}"/>
    <hyperlink ref="M15" location="'13~16'!A1" display="'13~16'!A1" xr:uid="{672CBADC-91C3-4A51-982F-64FF3AC471E2}"/>
    <hyperlink ref="M16" location="'13~16'!A1" display="'13~16'!A1" xr:uid="{9FE6C19B-CE12-4E6B-BC4D-DD0F90DDAA9C}"/>
    <hyperlink ref="M17" location="'13~16'!A1" display="'13~16'!A1" xr:uid="{6477CEF9-B424-435C-8A5C-A7923872DD53}"/>
    <hyperlink ref="M18" location="'13~16'!A1" display="'13~16'!A1" xr:uid="{E614E897-3E4D-42E0-8DE2-795D4C606938}"/>
    <hyperlink ref="M19" location="'17~20'!A1" display="'17~20'!A1" xr:uid="{0BF0FF5C-919F-4662-8822-1917AF2CDBD1}"/>
    <hyperlink ref="M20" location="'17~20'!A1" display="'17~20'!A1" xr:uid="{3F344B0E-9E04-463D-9951-71DF93969247}"/>
    <hyperlink ref="M21" location="'17~20'!A1" display="'17~20'!A1" xr:uid="{F293C075-EC98-4E13-9436-8ADF303AC6E2}"/>
    <hyperlink ref="M22" location="'17~20'!A1" display="'17~20'!A1" xr:uid="{C1769DE1-5E31-430B-A8CF-E0F7BE3E3193}"/>
    <hyperlink ref="M23" location="'21~24'!A1" display="'21~24'!A1" xr:uid="{CEB6C038-8480-4D1C-BC33-323AA810E5BB}"/>
    <hyperlink ref="M24" location="'21~24'!A1" display="'21~24'!A1" xr:uid="{E2CEC66B-1CE6-414A-8BB8-42B969473D17}"/>
    <hyperlink ref="M25" location="'21~24'!A1" display="'21~24'!A1" xr:uid="{A98CF973-553D-4423-AB7E-7747420DE704}"/>
    <hyperlink ref="M26" location="'21~24'!A1" display="'21~24'!A1" xr:uid="{45EEFAD8-877E-4F06-B6CB-5CEE047F9F24}"/>
    <hyperlink ref="M27" location="'25~28'!A1" display="'25~28'!A1" xr:uid="{224C1970-CBDC-4023-A8BE-D726520036F2}"/>
    <hyperlink ref="M28" location="'25~28'!A1" display="'25~28'!A1" xr:uid="{06A22ADD-EC9C-47B3-B554-B95893B514EE}"/>
    <hyperlink ref="M29" location="'25~28'!A1" display="'25~28'!A1" xr:uid="{3FE2D5AD-EA2E-4C3C-8264-1414C43D0D6D}"/>
    <hyperlink ref="M30" location="'25~28'!A1" display="'25~28'!A1" xr:uid="{CB9986C7-AFB3-468F-86B9-F1F0D95DE8D6}"/>
    <hyperlink ref="M31" location="'29~32'!A1" display="'29~32'!A1" xr:uid="{FE21D766-AC18-482B-9917-FF7FF775BC71}"/>
    <hyperlink ref="M32" location="'29~32'!A1" display="'29~32'!A1" xr:uid="{AAA4D4BF-804C-494E-84C9-6C28AADB833E}"/>
    <hyperlink ref="M33" location="'29~32'!A1" display="'29~32'!A1" xr:uid="{E3996138-2DF6-449E-986F-19FE51927ABA}"/>
    <hyperlink ref="M34" location="'29~32'!A1" display="'29~32'!A1" xr:uid="{82CA6D9D-45A4-43A6-8FC1-E5F8A2E9394B}"/>
    <hyperlink ref="M35" location="'33~36'!A1" display="'33~36'!A1" xr:uid="{F0F35E7F-7FB6-496A-BB63-5081751D5BB0}"/>
    <hyperlink ref="M36" location="'33~36'!A1" display="'33~36'!A1" xr:uid="{C830C837-AECD-4B5C-991D-A681A7951BBF}"/>
    <hyperlink ref="M37" location="'33~36'!A1" display="'33~36'!A1" xr:uid="{B2959A28-5321-41C2-8234-3F9F9EFB1492}"/>
    <hyperlink ref="M38" location="'33~36'!A1" display="'33~36'!A1" xr:uid="{FBFCD1A9-719E-4981-8F47-E5FF7F51DF5E}"/>
    <hyperlink ref="M39" location="'37~40'!A1" display="'37~40'!A1" xr:uid="{77B3A799-A9CF-465E-A5D4-FC1902D41CE5}"/>
    <hyperlink ref="M40" location="'37~40'!A1" display="'37~40'!A1" xr:uid="{D19FE001-F1FD-4A8A-A09B-6D32275F46AE}"/>
    <hyperlink ref="M41" location="'37~40'!A1" display="'37~40'!A1" xr:uid="{0FA27B24-1AC2-4D4F-98BF-4FD3DA8DBAD9}"/>
    <hyperlink ref="M42" location="'37~40'!A1" display="'37~40'!A1" xr:uid="{4F2A0CAA-BCD8-4DE4-90EC-EF28B47AEC51}"/>
    <hyperlink ref="M43" location="'41~44 '!A1" display="'41~44 '!A1" xr:uid="{7F6DC598-914F-431A-A1E5-C07AA5E557A4}"/>
    <hyperlink ref="M44" location="'41~44 '!A1" display="'41~44 '!A1" xr:uid="{268DDE6D-3F41-4BA7-BFEB-3340B69628B0}"/>
    <hyperlink ref="M45" location="'41~44 '!A1" display="'41~44 '!A1" xr:uid="{5824FE5D-F10D-4E39-B323-112CBAF3A9E2}"/>
    <hyperlink ref="M46" location="'41~44'!A1" display="'41~44'!A1" xr:uid="{C32853D6-AD56-453F-A3F7-6EC82CBEEAA3}"/>
    <hyperlink ref="M47" location="'45~48'!A1" display="'45~48'!A1" xr:uid="{50049D3D-40FE-48CD-99A7-7B01BAEE7CF6}"/>
    <hyperlink ref="M48" location="'45~48'!A1" display="'45~48'!A1" xr:uid="{E3F70BDC-B295-47B1-BF63-8D9ABC61F710}"/>
    <hyperlink ref="M49" location="'45~48'!A1" display="'45~48'!A1" xr:uid="{B89A2F80-0957-470B-8470-D51C799C7763}"/>
    <hyperlink ref="M50" location="'45~48'!A1" display="'45~48'!A1" xr:uid="{A087D70B-EB34-4479-A30D-484327AABD53}"/>
    <hyperlink ref="M9" location="'5~8'!A1" display="'5~8'!A1" xr:uid="{F11604CB-5A89-4C5B-BEB6-BDE61372BED2}"/>
    <hyperlink ref="M8" location="'5~8'!A1" display="'5~8'!A1" xr:uid="{FD1991D6-8D5B-4DFB-9E4C-60487B1CF53A}"/>
    <hyperlink ref="M7" location="'5~8'!A1" display="'5~8'!A1" xr:uid="{1490ADEC-C394-4D84-9F57-2AA80E786310}"/>
    <hyperlink ref="M6" location="'1~4'!A1" display="'1~4'!A1" xr:uid="{23DCB9D3-029D-4E04-B3EA-1A3D427DD618}"/>
    <hyperlink ref="M5" location="'1~4'!A1" display="'1~4'!A1" xr:uid="{6239F023-7178-4270-8B1C-95CC8E309648}"/>
    <hyperlink ref="M4" location="'1~4'!A1" display="'1~4'!A1" xr:uid="{334B5642-DB66-4B17-80C4-D5B60C4C42E6}"/>
    <hyperlink ref="M3" location="'1~4'!A1" display="'1~4'!A1" xr:uid="{5D8B00AF-B435-46C1-A37B-5E118A75A01C}"/>
    <hyperlink ref="M51" location="'49~52 '!A1" display="'49~52 '!A1" xr:uid="{2AA20884-FE74-4E0E-B599-BE6B7CB8FCD8}"/>
    <hyperlink ref="M52" location="'49~52 '!A1" display="'49~52 '!A1" xr:uid="{8C8E394C-11C8-4D87-B8DE-C6A1C360F23F}"/>
    <hyperlink ref="M53" location="'49~52 '!A1" display="'49~52 '!A1" xr:uid="{8CD89601-DA25-4193-85B5-57486C9FB718}"/>
    <hyperlink ref="M54" location="'49~52 '!A1" display="'49~52 '!A1" xr:uid="{9CC8A981-3CAF-4B3D-8053-B6B0F8BC54EE}"/>
    <hyperlink ref="M55" location="'53~56 '!A1" display="'53~56 '!A1" xr:uid="{3B591C72-19F4-4632-A092-0CC24CC37C62}"/>
    <hyperlink ref="M56" location="'53~56 '!A1" display="'53~56 '!A1" xr:uid="{FB86E605-56E6-4A82-AC6F-6C445FF6F301}"/>
    <hyperlink ref="M57" location="'53~56 '!A1" display="'53~56 '!A1" xr:uid="{7C0528D7-99E3-4034-8FA7-44AC40F79817}"/>
    <hyperlink ref="M58" location="'53~56 '!A1" display="'53~56 '!A1" xr:uid="{4DAB2C33-3302-457B-A9E9-02AD6B8BD25B}"/>
    <hyperlink ref="M59" location="'57~60'!A1" display="'57~60'!A1" xr:uid="{2024F63C-8693-4B32-912E-0B987CFEA02B}"/>
    <hyperlink ref="M60" location="'57~60'!A1" display="'57~60'!A1" xr:uid="{C1E142D6-791A-43A1-B5C6-54C739A35E6F}"/>
    <hyperlink ref="M61" location="'57~60'!A1" display="'57~60'!A1" xr:uid="{5B0712C1-6912-4FD7-925E-F8545B739928}"/>
    <hyperlink ref="M62" location="'57~60'!A1" display="'57~60'!A1" xr:uid="{AD8F5534-3A0B-444A-B123-B32177FFAEF7}"/>
    <hyperlink ref="M63" location="'61~64 '!A1" display="'61~64 '!A1" xr:uid="{AE03AFDD-4298-4F35-8400-76A4BDFC67F8}"/>
    <hyperlink ref="M64" location="'61~64 '!A1" display="'61~64 '!A1" xr:uid="{38BCDA69-AB24-44A2-8CFC-CE9B5E973039}"/>
    <hyperlink ref="M65" location="'61~64 '!A1" display="'61~64 '!A1" xr:uid="{227ED738-A626-4486-9C1A-38956EDC5D84}"/>
    <hyperlink ref="M66" location="'61~64 '!A1" display="'61~64 '!A1" xr:uid="{23E86784-DD17-4803-897F-01D0415512A3}"/>
    <hyperlink ref="M67" location="'61~64 '!A1" display="'61~64 '!A1" xr:uid="{1D657C7C-33DF-4064-8226-3199BD9A6476}"/>
    <hyperlink ref="M68" location="'61~64 '!A1" display="'61~64 '!A1" xr:uid="{31769A55-4189-4BD9-AAF1-8BDF5F9156C0}"/>
    <hyperlink ref="M69" location="'61~64 '!A1" display="'61~64 '!A1" xr:uid="{D560DB3E-27E8-4FA1-88FF-19EA37B2FF99}"/>
    <hyperlink ref="M70" location="'61~64 '!A1" display="'61~64 '!A1" xr:uid="{4534DAEC-F9C6-4268-A789-6632DFA1FFA8}"/>
    <hyperlink ref="M71" location="'61~64 '!A1" display="'61~64 '!A1" xr:uid="{81B10A97-3502-4699-93B9-2EA5E48B51F6}"/>
    <hyperlink ref="M72" location="'61~64 '!A1" display="'61~64 '!A1" xr:uid="{89892956-0313-4B95-9F82-3DF4018304DD}"/>
    <hyperlink ref="M73" location="'61~64 '!A1" display="'61~64 '!A1" xr:uid="{12328A8B-EDF8-4D40-99F1-283AC923918F}"/>
    <hyperlink ref="M74" location="'61~64 '!A1" display="'61~64 '!A1" xr:uid="{808799B3-5D03-4ACB-ADD7-73E7DA087450}"/>
    <hyperlink ref="M75" location="'61~64 '!A1" display="'61~64 '!A1" xr:uid="{ADE81159-9AB3-4958-85D0-D3E30001C08D}"/>
    <hyperlink ref="M76" location="'61~64 '!A1" display="'61~64 '!A1" xr:uid="{455828F3-E050-496B-AE96-D406989AD35C}"/>
    <hyperlink ref="M77" location="'61~64 '!A1" display="'61~64 '!A1" xr:uid="{A6C2791D-1A32-4B9D-BFFD-E1A593444DEB}"/>
    <hyperlink ref="M78" location="'61~64 '!A1" display="'61~64 '!A1" xr:uid="{4AB70299-8F14-441E-AE5B-2355877FEDA2}"/>
    <hyperlink ref="M79" location="'61~64 '!A1" display="'61~64 '!A1" xr:uid="{558F64E8-A0A3-48B9-BCDE-BF9DEBED948B}"/>
    <hyperlink ref="M80" location="'61~64 '!A1" display="'61~64 '!A1" xr:uid="{90ED0944-2992-4A70-A10D-05B9A98302B2}"/>
    <hyperlink ref="M81" location="'61~64 '!A1" display="'61~64 '!A1" xr:uid="{04A7D31A-A513-409A-AD9D-99F6D6305DB4}"/>
    <hyperlink ref="M82" location="'61~64 '!A1" display="'61~64 '!A1" xr:uid="{9B201190-FF81-4935-9991-20FFDEDD346E}"/>
  </hyperlinks>
  <pageMargins left="0.23622047244094491" right="0.23622047244094491" top="0.74803149606299213" bottom="0.74803149606299213" header="0.31496062992125984" footer="0.31496062992125984"/>
  <pageSetup paperSize="8" scale="40" fitToHeight="0" orientation="landscape" r:id="rId1"/>
  <headerFooter>
    <oddHeader>&amp;C&amp;18 4月イベントカレンダー</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CC5D9-7920-4877-9A44-14CF024181C3}">
  <sheetPr filterMode="1">
    <pageSetUpPr fitToPage="1"/>
  </sheetPr>
  <dimension ref="A1:O100"/>
  <sheetViews>
    <sheetView view="pageLayout" topLeftCell="B1" zoomScaleNormal="39" zoomScaleSheetLayoutView="37" workbookViewId="0">
      <selection activeCell="B1" sqref="B1:M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8.1875" style="18" hidden="1" customWidth="1"/>
    <col min="13" max="13" width="24.625" style="19" hidden="1" customWidth="1"/>
    <col min="14" max="14" width="19.1875" hidden="1" customWidth="1"/>
    <col min="15" max="15" width="16.375" hidden="1" customWidth="1"/>
  </cols>
  <sheetData>
    <row r="1" spans="1:15" ht="113.25" customHeight="1" thickBot="1" x14ac:dyDescent="0.75">
      <c r="A1" s="2" t="s">
        <v>43</v>
      </c>
      <c r="B1" s="51" t="s">
        <v>54</v>
      </c>
      <c r="C1" s="52"/>
      <c r="D1" s="52"/>
      <c r="E1" s="52"/>
      <c r="F1" s="52"/>
      <c r="G1" s="52"/>
      <c r="H1" s="52"/>
      <c r="I1" s="52"/>
      <c r="J1" s="52"/>
      <c r="K1" s="52"/>
      <c r="L1" s="52"/>
      <c r="M1" s="52"/>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60" hidden="1" customHeight="1" x14ac:dyDescent="0.7">
      <c r="A3" s="9" t="s">
        <v>55</v>
      </c>
      <c r="B3" s="10" t="s">
        <v>56</v>
      </c>
      <c r="C3" s="11" t="s">
        <v>57</v>
      </c>
      <c r="D3" s="11" t="s">
        <v>58</v>
      </c>
      <c r="E3" s="11" t="s">
        <v>57</v>
      </c>
      <c r="F3" s="11" t="s">
        <v>59</v>
      </c>
      <c r="G3" s="11" t="s">
        <v>60</v>
      </c>
      <c r="H3" s="11" t="s">
        <v>13</v>
      </c>
      <c r="I3" s="11" t="s">
        <v>25</v>
      </c>
      <c r="J3" s="11" t="s">
        <v>61</v>
      </c>
      <c r="K3" s="11" t="s">
        <v>62</v>
      </c>
      <c r="L3" s="11" t="e">
        <v>#REF!</v>
      </c>
      <c r="M3" s="12">
        <v>1</v>
      </c>
      <c r="N3" s="13" t="e">
        <v>#REF!</v>
      </c>
      <c r="O3" s="13" t="e">
        <v>#REF!</v>
      </c>
    </row>
    <row r="4" spans="1:15" s="1" customFormat="1" ht="60" hidden="1" customHeight="1" x14ac:dyDescent="0.7">
      <c r="A4" s="9" t="s">
        <v>55</v>
      </c>
      <c r="B4" s="10" t="s">
        <v>63</v>
      </c>
      <c r="C4" s="11" t="s">
        <v>57</v>
      </c>
      <c r="D4" s="11" t="s">
        <v>64</v>
      </c>
      <c r="E4" s="11" t="s">
        <v>57</v>
      </c>
      <c r="F4" s="11" t="s">
        <v>65</v>
      </c>
      <c r="G4" s="11" t="s">
        <v>60</v>
      </c>
      <c r="H4" s="11" t="s">
        <v>13</v>
      </c>
      <c r="I4" s="11" t="s">
        <v>25</v>
      </c>
      <c r="J4" s="11" t="s">
        <v>61</v>
      </c>
      <c r="K4" s="11" t="s">
        <v>62</v>
      </c>
      <c r="L4" s="11" t="e">
        <v>#REF!</v>
      </c>
      <c r="M4" s="12">
        <v>2</v>
      </c>
      <c r="N4" s="13" t="e">
        <v>#REF!</v>
      </c>
      <c r="O4" s="13" t="e">
        <v>#REF!</v>
      </c>
    </row>
    <row r="5" spans="1:15" s="1" customFormat="1" ht="60" customHeight="1" x14ac:dyDescent="0.7">
      <c r="A5" s="9" t="s">
        <v>66</v>
      </c>
      <c r="B5" s="10" t="s">
        <v>67</v>
      </c>
      <c r="C5" s="11" t="s">
        <v>57</v>
      </c>
      <c r="D5" s="11" t="s">
        <v>67</v>
      </c>
      <c r="E5" s="11" t="s">
        <v>57</v>
      </c>
      <c r="F5" s="11" t="s">
        <v>68</v>
      </c>
      <c r="G5" s="11" t="s">
        <v>69</v>
      </c>
      <c r="H5" s="11" t="s">
        <v>70</v>
      </c>
      <c r="I5" s="11" t="s">
        <v>10</v>
      </c>
      <c r="J5" s="11" t="s">
        <v>61</v>
      </c>
      <c r="K5" s="11" t="s">
        <v>71</v>
      </c>
      <c r="L5" s="11" t="e">
        <v>#REF!</v>
      </c>
      <c r="M5" s="12">
        <v>3</v>
      </c>
      <c r="N5" s="13" t="e">
        <v>#REF!</v>
      </c>
      <c r="O5" s="13" t="e">
        <v>#REF!</v>
      </c>
    </row>
    <row r="6" spans="1:15" s="1" customFormat="1" ht="60" customHeight="1" x14ac:dyDescent="0.7">
      <c r="A6" s="9" t="s">
        <v>66</v>
      </c>
      <c r="B6" s="10" t="s">
        <v>67</v>
      </c>
      <c r="C6" s="11" t="s">
        <v>57</v>
      </c>
      <c r="D6" s="11" t="s">
        <v>67</v>
      </c>
      <c r="E6" s="11" t="s">
        <v>57</v>
      </c>
      <c r="F6" s="11" t="s">
        <v>72</v>
      </c>
      <c r="G6" s="11" t="s">
        <v>69</v>
      </c>
      <c r="H6" s="11" t="s">
        <v>73</v>
      </c>
      <c r="I6" s="11" t="s">
        <v>74</v>
      </c>
      <c r="J6" s="11" t="s">
        <v>61</v>
      </c>
      <c r="K6" s="11" t="s">
        <v>75</v>
      </c>
      <c r="L6" s="11" t="e">
        <v>#REF!</v>
      </c>
      <c r="M6" s="12">
        <v>4</v>
      </c>
      <c r="N6" s="13" t="e">
        <v>#REF!</v>
      </c>
      <c r="O6" s="13" t="e">
        <v>#REF!</v>
      </c>
    </row>
    <row r="7" spans="1:15" s="1" customFormat="1" ht="60" customHeight="1" x14ac:dyDescent="0.7">
      <c r="A7" s="9" t="s">
        <v>66</v>
      </c>
      <c r="B7" s="10" t="s">
        <v>67</v>
      </c>
      <c r="C7" s="11" t="s">
        <v>57</v>
      </c>
      <c r="D7" s="11" t="s">
        <v>67</v>
      </c>
      <c r="E7" s="11" t="s">
        <v>57</v>
      </c>
      <c r="F7" s="11" t="s">
        <v>76</v>
      </c>
      <c r="G7" s="11" t="s">
        <v>69</v>
      </c>
      <c r="H7" s="11" t="s">
        <v>73</v>
      </c>
      <c r="I7" s="11" t="s">
        <v>25</v>
      </c>
      <c r="J7" s="11" t="s">
        <v>61</v>
      </c>
      <c r="K7" s="11" t="s">
        <v>62</v>
      </c>
      <c r="L7" s="11" t="e">
        <v>#REF!</v>
      </c>
      <c r="M7" s="12">
        <v>5</v>
      </c>
      <c r="N7" s="13" t="e">
        <v>#REF!</v>
      </c>
      <c r="O7" s="13" t="e">
        <v>#REF!</v>
      </c>
    </row>
    <row r="8" spans="1:15" s="1" customFormat="1" ht="60" customHeight="1" x14ac:dyDescent="0.7">
      <c r="A8" s="9" t="s">
        <v>66</v>
      </c>
      <c r="B8" s="10" t="s">
        <v>67</v>
      </c>
      <c r="C8" s="11" t="s">
        <v>57</v>
      </c>
      <c r="D8" s="11" t="s">
        <v>67</v>
      </c>
      <c r="E8" s="11" t="s">
        <v>57</v>
      </c>
      <c r="F8" s="11" t="s">
        <v>77</v>
      </c>
      <c r="G8" s="11" t="s">
        <v>69</v>
      </c>
      <c r="H8" s="11" t="s">
        <v>73</v>
      </c>
      <c r="I8" s="11" t="s">
        <v>78</v>
      </c>
      <c r="J8" s="11" t="s">
        <v>61</v>
      </c>
      <c r="K8" s="11" t="s">
        <v>79</v>
      </c>
      <c r="L8" s="11" t="e">
        <v>#REF!</v>
      </c>
      <c r="M8" s="12">
        <v>6</v>
      </c>
      <c r="N8" s="13" t="e">
        <v>#REF!</v>
      </c>
      <c r="O8" s="13" t="e">
        <v>#REF!</v>
      </c>
    </row>
    <row r="9" spans="1:15" s="1" customFormat="1" ht="60" customHeight="1" x14ac:dyDescent="0.7">
      <c r="A9" s="9" t="s">
        <v>66</v>
      </c>
      <c r="B9" s="10" t="s">
        <v>67</v>
      </c>
      <c r="C9" s="11" t="s">
        <v>57</v>
      </c>
      <c r="D9" s="11" t="s">
        <v>67</v>
      </c>
      <c r="E9" s="11" t="s">
        <v>57</v>
      </c>
      <c r="F9" s="11" t="s">
        <v>80</v>
      </c>
      <c r="G9" s="11" t="s">
        <v>69</v>
      </c>
      <c r="H9" s="10" t="s">
        <v>73</v>
      </c>
      <c r="I9" s="11" t="s">
        <v>81</v>
      </c>
      <c r="J9" s="11" t="s">
        <v>61</v>
      </c>
      <c r="K9" s="11" t="s">
        <v>82</v>
      </c>
      <c r="L9" s="11" t="e">
        <v>#REF!</v>
      </c>
      <c r="M9" s="12">
        <v>7</v>
      </c>
      <c r="N9" s="13" t="e">
        <v>#REF!</v>
      </c>
      <c r="O9" s="13" t="e">
        <v>#REF!</v>
      </c>
    </row>
    <row r="10" spans="1:15" s="1" customFormat="1" ht="60" customHeight="1" x14ac:dyDescent="0.7">
      <c r="A10" s="9" t="s">
        <v>66</v>
      </c>
      <c r="B10" s="10" t="s">
        <v>67</v>
      </c>
      <c r="C10" s="11" t="s">
        <v>57</v>
      </c>
      <c r="D10" s="11" t="s">
        <v>67</v>
      </c>
      <c r="E10" s="11" t="s">
        <v>57</v>
      </c>
      <c r="F10" s="11" t="s">
        <v>83</v>
      </c>
      <c r="G10" s="11" t="s">
        <v>69</v>
      </c>
      <c r="H10" s="11" t="s">
        <v>73</v>
      </c>
      <c r="I10" s="11" t="s">
        <v>84</v>
      </c>
      <c r="J10" s="11" t="s">
        <v>61</v>
      </c>
      <c r="K10" s="11" t="s">
        <v>85</v>
      </c>
      <c r="L10" s="11" t="s">
        <v>86</v>
      </c>
      <c r="M10" s="12">
        <v>8</v>
      </c>
      <c r="N10" s="13" t="s">
        <v>87</v>
      </c>
      <c r="O10" s="13" t="s">
        <v>88</v>
      </c>
    </row>
    <row r="11" spans="1:15" s="1" customFormat="1" ht="60" customHeight="1" x14ac:dyDescent="0.7">
      <c r="A11" s="9" t="s">
        <v>66</v>
      </c>
      <c r="B11" s="10" t="s">
        <v>89</v>
      </c>
      <c r="C11" s="11" t="s">
        <v>57</v>
      </c>
      <c r="D11" s="11" t="s">
        <v>89</v>
      </c>
      <c r="E11" s="11" t="s">
        <v>57</v>
      </c>
      <c r="F11" s="11" t="s">
        <v>90</v>
      </c>
      <c r="G11" s="11" t="s">
        <v>69</v>
      </c>
      <c r="H11" s="10" t="s">
        <v>73</v>
      </c>
      <c r="I11" s="11" t="s">
        <v>74</v>
      </c>
      <c r="J11" s="11" t="s">
        <v>61</v>
      </c>
      <c r="K11" s="11" t="s">
        <v>75</v>
      </c>
      <c r="L11" s="11" t="s">
        <v>86</v>
      </c>
      <c r="M11" s="12">
        <v>9</v>
      </c>
      <c r="N11" s="13" t="s">
        <v>87</v>
      </c>
      <c r="O11" s="13" t="s">
        <v>88</v>
      </c>
    </row>
    <row r="12" spans="1:15" s="1" customFormat="1" ht="60" customHeight="1" x14ac:dyDescent="0.7">
      <c r="A12" s="9" t="s">
        <v>66</v>
      </c>
      <c r="B12" s="10" t="s">
        <v>91</v>
      </c>
      <c r="C12" s="11" t="s">
        <v>57</v>
      </c>
      <c r="D12" s="11" t="s">
        <v>91</v>
      </c>
      <c r="E12" s="11" t="s">
        <v>57</v>
      </c>
      <c r="F12" s="11" t="s">
        <v>92</v>
      </c>
      <c r="G12" s="11" t="s">
        <v>69</v>
      </c>
      <c r="H12" s="11" t="s">
        <v>93</v>
      </c>
      <c r="I12" s="11" t="s">
        <v>10</v>
      </c>
      <c r="J12" s="11" t="s">
        <v>61</v>
      </c>
      <c r="K12" s="11" t="s">
        <v>71</v>
      </c>
      <c r="L12" s="11" t="s">
        <v>57</v>
      </c>
      <c r="M12" s="12">
        <v>10</v>
      </c>
      <c r="N12" s="13" t="s">
        <v>87</v>
      </c>
      <c r="O12" s="13" t="s">
        <v>88</v>
      </c>
    </row>
    <row r="13" spans="1:15" s="1" customFormat="1" ht="60" customHeight="1" x14ac:dyDescent="0.7">
      <c r="A13" s="9" t="s">
        <v>66</v>
      </c>
      <c r="B13" s="10" t="s">
        <v>94</v>
      </c>
      <c r="C13" s="11" t="s">
        <v>57</v>
      </c>
      <c r="D13" s="11" t="s">
        <v>95</v>
      </c>
      <c r="E13" s="11" t="s">
        <v>57</v>
      </c>
      <c r="F13" s="11" t="s">
        <v>96</v>
      </c>
      <c r="G13" s="11" t="s">
        <v>69</v>
      </c>
      <c r="H13" s="11" t="s">
        <v>13</v>
      </c>
      <c r="I13" s="11" t="s">
        <v>25</v>
      </c>
      <c r="J13" s="11" t="s">
        <v>97</v>
      </c>
      <c r="K13" s="11" t="s">
        <v>62</v>
      </c>
      <c r="L13" s="11" t="s">
        <v>57</v>
      </c>
      <c r="M13" s="12">
        <v>11</v>
      </c>
      <c r="N13" s="13" t="s">
        <v>87</v>
      </c>
      <c r="O13" s="13" t="s">
        <v>88</v>
      </c>
    </row>
    <row r="14" spans="1:15" s="1" customFormat="1" ht="60" customHeight="1" x14ac:dyDescent="0.7">
      <c r="A14" s="9" t="s">
        <v>66</v>
      </c>
      <c r="B14" s="11" t="s">
        <v>98</v>
      </c>
      <c r="C14" s="11" t="s">
        <v>57</v>
      </c>
      <c r="D14" s="11" t="s">
        <v>99</v>
      </c>
      <c r="E14" s="11" t="s">
        <v>57</v>
      </c>
      <c r="F14" s="11" t="s">
        <v>100</v>
      </c>
      <c r="G14" s="11" t="s">
        <v>69</v>
      </c>
      <c r="H14" s="11" t="s">
        <v>93</v>
      </c>
      <c r="I14" s="11" t="s">
        <v>25</v>
      </c>
      <c r="J14" s="11" t="s">
        <v>97</v>
      </c>
      <c r="K14" s="11" t="s">
        <v>62</v>
      </c>
      <c r="L14" s="11" t="s">
        <v>57</v>
      </c>
      <c r="M14" s="12">
        <v>12</v>
      </c>
      <c r="N14" s="13" t="s">
        <v>87</v>
      </c>
      <c r="O14" s="13" t="s">
        <v>88</v>
      </c>
    </row>
    <row r="15" spans="1:15" s="1" customFormat="1" ht="60" customHeight="1" x14ac:dyDescent="0.7">
      <c r="A15" s="9" t="s">
        <v>66</v>
      </c>
      <c r="B15" s="11" t="s">
        <v>101</v>
      </c>
      <c r="C15" s="11" t="s">
        <v>57</v>
      </c>
      <c r="D15" s="11" t="s">
        <v>101</v>
      </c>
      <c r="E15" s="11" t="s">
        <v>57</v>
      </c>
      <c r="F15" s="11" t="s">
        <v>102</v>
      </c>
      <c r="G15" s="11" t="s">
        <v>69</v>
      </c>
      <c r="H15" s="11" t="s">
        <v>70</v>
      </c>
      <c r="I15" s="11" t="s">
        <v>103</v>
      </c>
      <c r="J15" s="11" t="s">
        <v>61</v>
      </c>
      <c r="K15" s="11" t="s">
        <v>104</v>
      </c>
      <c r="L15" s="11" t="s">
        <v>57</v>
      </c>
      <c r="M15" s="12">
        <v>13</v>
      </c>
      <c r="N15" s="13" t="s">
        <v>87</v>
      </c>
      <c r="O15" s="13" t="s">
        <v>88</v>
      </c>
    </row>
    <row r="16" spans="1:15" s="1" customFormat="1" ht="60" hidden="1" customHeight="1" x14ac:dyDescent="0.7">
      <c r="A16" s="9" t="s">
        <v>55</v>
      </c>
      <c r="B16" s="11" t="s">
        <v>105</v>
      </c>
      <c r="C16" s="11" t="s">
        <v>106</v>
      </c>
      <c r="D16" s="11" t="s">
        <v>107</v>
      </c>
      <c r="E16" s="11" t="s">
        <v>108</v>
      </c>
      <c r="F16" s="11" t="s">
        <v>21</v>
      </c>
      <c r="G16" s="11" t="s">
        <v>29</v>
      </c>
      <c r="H16" s="11" t="s">
        <v>109</v>
      </c>
      <c r="I16" s="11" t="s">
        <v>110</v>
      </c>
      <c r="J16" s="11" t="s">
        <v>97</v>
      </c>
      <c r="K16" s="11" t="s">
        <v>111</v>
      </c>
      <c r="L16" s="11" t="s">
        <v>57</v>
      </c>
      <c r="M16" s="12">
        <v>14</v>
      </c>
      <c r="N16" s="13" t="s">
        <v>87</v>
      </c>
      <c r="O16" s="13" t="s">
        <v>88</v>
      </c>
    </row>
    <row r="17" spans="1:15" s="1" customFormat="1" ht="60" hidden="1" customHeight="1" x14ac:dyDescent="0.7">
      <c r="A17" s="9" t="s">
        <v>55</v>
      </c>
      <c r="B17" s="11" t="s">
        <v>105</v>
      </c>
      <c r="C17" s="11" t="s">
        <v>112</v>
      </c>
      <c r="D17" s="11" t="s">
        <v>113</v>
      </c>
      <c r="E17" s="11" t="s">
        <v>108</v>
      </c>
      <c r="F17" s="11" t="s">
        <v>114</v>
      </c>
      <c r="G17" s="11" t="s">
        <v>29</v>
      </c>
      <c r="H17" s="11" t="s">
        <v>14</v>
      </c>
      <c r="I17" s="11" t="s">
        <v>110</v>
      </c>
      <c r="J17" s="11" t="s">
        <v>97</v>
      </c>
      <c r="K17" s="11" t="s">
        <v>111</v>
      </c>
      <c r="L17" s="11" t="s">
        <v>57</v>
      </c>
      <c r="M17" s="12">
        <v>15</v>
      </c>
      <c r="N17" s="13" t="s">
        <v>87</v>
      </c>
      <c r="O17" s="13" t="s">
        <v>88</v>
      </c>
    </row>
    <row r="18" spans="1:15" s="1" customFormat="1" ht="60" hidden="1" customHeight="1" x14ac:dyDescent="0.7">
      <c r="A18" s="9" t="s">
        <v>55</v>
      </c>
      <c r="B18" s="11" t="s">
        <v>105</v>
      </c>
      <c r="C18" s="11" t="s">
        <v>115</v>
      </c>
      <c r="D18" s="11" t="s">
        <v>116</v>
      </c>
      <c r="E18" s="11" t="s">
        <v>108</v>
      </c>
      <c r="F18" s="11" t="s">
        <v>117</v>
      </c>
      <c r="G18" s="11" t="s">
        <v>29</v>
      </c>
      <c r="H18" s="11" t="s">
        <v>109</v>
      </c>
      <c r="I18" s="11" t="s">
        <v>110</v>
      </c>
      <c r="J18" s="11" t="s">
        <v>118</v>
      </c>
      <c r="K18" s="11" t="s">
        <v>111</v>
      </c>
      <c r="L18" s="11" t="s">
        <v>57</v>
      </c>
      <c r="M18" s="12">
        <v>16</v>
      </c>
      <c r="N18" s="13" t="s">
        <v>87</v>
      </c>
      <c r="O18" s="13" t="s">
        <v>88</v>
      </c>
    </row>
    <row r="19" spans="1:15" s="1" customFormat="1" ht="59.65" hidden="1" x14ac:dyDescent="0.7">
      <c r="A19" s="9" t="s">
        <v>55</v>
      </c>
      <c r="B19" s="11" t="s">
        <v>105</v>
      </c>
      <c r="C19" s="11" t="s">
        <v>119</v>
      </c>
      <c r="D19" s="11" t="s">
        <v>120</v>
      </c>
      <c r="E19" s="11" t="s">
        <v>108</v>
      </c>
      <c r="F19" s="11" t="s">
        <v>117</v>
      </c>
      <c r="G19" s="11" t="s">
        <v>121</v>
      </c>
      <c r="H19" s="11" t="s">
        <v>18</v>
      </c>
      <c r="I19" s="11" t="s">
        <v>110</v>
      </c>
      <c r="J19" s="11" t="s">
        <v>122</v>
      </c>
      <c r="K19" s="11" t="s">
        <v>111</v>
      </c>
      <c r="L19" s="11" t="s">
        <v>57</v>
      </c>
      <c r="M19" s="12">
        <v>17</v>
      </c>
      <c r="N19" s="13" t="s">
        <v>87</v>
      </c>
      <c r="O19" s="13" t="s">
        <v>88</v>
      </c>
    </row>
    <row r="20" spans="1:15" s="1" customFormat="1" ht="60" hidden="1" customHeight="1" x14ac:dyDescent="0.7">
      <c r="A20" s="9" t="s">
        <v>134</v>
      </c>
      <c r="B20" s="11" t="s">
        <v>135</v>
      </c>
      <c r="C20" s="11" t="s">
        <v>136</v>
      </c>
      <c r="D20" s="11" t="s">
        <v>137</v>
      </c>
      <c r="E20" s="11" t="s">
        <v>138</v>
      </c>
      <c r="F20" s="11" t="s">
        <v>139</v>
      </c>
      <c r="G20" s="11" t="s">
        <v>9</v>
      </c>
      <c r="H20" s="11" t="s">
        <v>7</v>
      </c>
      <c r="I20" s="11" t="s">
        <v>25</v>
      </c>
      <c r="J20" s="11" t="s">
        <v>97</v>
      </c>
      <c r="K20" s="11" t="s">
        <v>140</v>
      </c>
      <c r="L20" s="11" t="s">
        <v>57</v>
      </c>
      <c r="M20" s="12">
        <v>19</v>
      </c>
      <c r="N20" s="13" t="s">
        <v>87</v>
      </c>
      <c r="O20" s="13" t="s">
        <v>88</v>
      </c>
    </row>
    <row r="21" spans="1:15" s="1" customFormat="1" ht="60" hidden="1" customHeight="1" x14ac:dyDescent="0.7">
      <c r="A21" s="9" t="s">
        <v>134</v>
      </c>
      <c r="B21" s="11" t="s">
        <v>135</v>
      </c>
      <c r="C21" s="11" t="s">
        <v>136</v>
      </c>
      <c r="D21" s="11" t="s">
        <v>137</v>
      </c>
      <c r="E21" s="11" t="s">
        <v>141</v>
      </c>
      <c r="F21" s="11" t="s">
        <v>142</v>
      </c>
      <c r="G21" s="11" t="s">
        <v>9</v>
      </c>
      <c r="H21" s="11" t="s">
        <v>7</v>
      </c>
      <c r="I21" s="11" t="s">
        <v>143</v>
      </c>
      <c r="J21" s="11" t="s">
        <v>97</v>
      </c>
      <c r="K21" s="11" t="s">
        <v>140</v>
      </c>
      <c r="L21" s="11" t="s">
        <v>57</v>
      </c>
      <c r="M21" s="12">
        <v>20</v>
      </c>
      <c r="N21" s="13" t="s">
        <v>87</v>
      </c>
      <c r="O21" s="13" t="s">
        <v>88</v>
      </c>
    </row>
    <row r="22" spans="1:15" s="1" customFormat="1" ht="60" hidden="1" customHeight="1" x14ac:dyDescent="0.7">
      <c r="A22" s="9" t="s">
        <v>134</v>
      </c>
      <c r="B22" s="11" t="s">
        <v>144</v>
      </c>
      <c r="C22" s="11" t="s">
        <v>145</v>
      </c>
      <c r="D22" s="11" t="s">
        <v>146</v>
      </c>
      <c r="E22" s="11" t="s">
        <v>147</v>
      </c>
      <c r="F22" s="11" t="s">
        <v>148</v>
      </c>
      <c r="G22" s="11" t="s">
        <v>149</v>
      </c>
      <c r="H22" s="11" t="s">
        <v>150</v>
      </c>
      <c r="I22" s="11" t="s">
        <v>5</v>
      </c>
      <c r="J22" s="11" t="s">
        <v>97</v>
      </c>
      <c r="K22" s="11" t="s">
        <v>151</v>
      </c>
      <c r="L22" s="11" t="s">
        <v>152</v>
      </c>
      <c r="M22" s="12">
        <v>21</v>
      </c>
      <c r="N22" s="13" t="s">
        <v>153</v>
      </c>
      <c r="O22" s="13" t="s">
        <v>88</v>
      </c>
    </row>
    <row r="23" spans="1:15" s="1" customFormat="1" ht="60" hidden="1" customHeight="1" x14ac:dyDescent="0.7">
      <c r="A23" s="9" t="s">
        <v>55</v>
      </c>
      <c r="B23" s="11" t="s">
        <v>154</v>
      </c>
      <c r="C23" s="11" t="s">
        <v>57</v>
      </c>
      <c r="D23" s="11" t="s">
        <v>155</v>
      </c>
      <c r="E23" s="11" t="s">
        <v>57</v>
      </c>
      <c r="F23" s="11" t="s">
        <v>57</v>
      </c>
      <c r="G23" s="11" t="s">
        <v>15</v>
      </c>
      <c r="H23" s="11" t="s">
        <v>18</v>
      </c>
      <c r="I23" s="11" t="s">
        <v>12</v>
      </c>
      <c r="J23" s="11" t="s">
        <v>156</v>
      </c>
      <c r="K23" s="11" t="s">
        <v>157</v>
      </c>
      <c r="L23" s="11" t="s">
        <v>152</v>
      </c>
      <c r="M23" s="12">
        <v>22</v>
      </c>
      <c r="N23" s="13" t="s">
        <v>153</v>
      </c>
      <c r="O23" s="13" t="s">
        <v>88</v>
      </c>
    </row>
    <row r="24" spans="1:15" s="1" customFormat="1" ht="60" hidden="1" customHeight="1" x14ac:dyDescent="0.7">
      <c r="A24" s="9" t="s">
        <v>55</v>
      </c>
      <c r="B24" s="11" t="s">
        <v>154</v>
      </c>
      <c r="C24" s="11" t="s">
        <v>57</v>
      </c>
      <c r="D24" s="11" t="s">
        <v>155</v>
      </c>
      <c r="E24" s="11" t="s">
        <v>57</v>
      </c>
      <c r="F24" s="11" t="s">
        <v>57</v>
      </c>
      <c r="G24" s="11" t="s">
        <v>15</v>
      </c>
      <c r="H24" s="11" t="s">
        <v>18</v>
      </c>
      <c r="I24" s="11" t="s">
        <v>158</v>
      </c>
      <c r="J24" s="11" t="s">
        <v>156</v>
      </c>
      <c r="K24" s="11" t="s">
        <v>157</v>
      </c>
      <c r="L24" s="11" t="s">
        <v>152</v>
      </c>
      <c r="M24" s="12">
        <v>23</v>
      </c>
      <c r="N24" s="13" t="s">
        <v>153</v>
      </c>
      <c r="O24" s="13" t="s">
        <v>88</v>
      </c>
    </row>
    <row r="25" spans="1:15" s="1" customFormat="1" ht="60" hidden="1" customHeight="1" x14ac:dyDescent="0.7">
      <c r="A25" s="9" t="s">
        <v>55</v>
      </c>
      <c r="B25" s="11" t="s">
        <v>23</v>
      </c>
      <c r="C25" s="11" t="s">
        <v>57</v>
      </c>
      <c r="D25" s="11" t="s">
        <v>159</v>
      </c>
      <c r="E25" s="11" t="s">
        <v>57</v>
      </c>
      <c r="F25" s="11" t="s">
        <v>160</v>
      </c>
      <c r="G25" s="11" t="s">
        <v>15</v>
      </c>
      <c r="H25" s="11">
        <v>20</v>
      </c>
      <c r="I25" s="11" t="s">
        <v>161</v>
      </c>
      <c r="J25" s="11" t="s">
        <v>8</v>
      </c>
      <c r="K25" s="11" t="s">
        <v>162</v>
      </c>
      <c r="L25" s="11" t="s">
        <v>152</v>
      </c>
      <c r="M25" s="12">
        <v>24</v>
      </c>
      <c r="N25" s="13" t="s">
        <v>153</v>
      </c>
      <c r="O25" s="13" t="s">
        <v>88</v>
      </c>
    </row>
    <row r="26" spans="1:15" s="1" customFormat="1" ht="60" hidden="1" customHeight="1" x14ac:dyDescent="0.7">
      <c r="A26" s="9" t="s">
        <v>55</v>
      </c>
      <c r="B26" s="11" t="s">
        <v>23</v>
      </c>
      <c r="C26" s="11" t="s">
        <v>57</v>
      </c>
      <c r="D26" s="11" t="s">
        <v>159</v>
      </c>
      <c r="E26" s="11" t="s">
        <v>57</v>
      </c>
      <c r="F26" s="11" t="s">
        <v>163</v>
      </c>
      <c r="G26" s="11" t="s">
        <v>15</v>
      </c>
      <c r="H26" s="11">
        <v>20</v>
      </c>
      <c r="I26" s="11" t="s">
        <v>25</v>
      </c>
      <c r="J26" s="11" t="s">
        <v>8</v>
      </c>
      <c r="K26" s="11" t="s">
        <v>164</v>
      </c>
      <c r="L26" s="11" t="s">
        <v>165</v>
      </c>
      <c r="M26" s="12">
        <v>25</v>
      </c>
      <c r="N26" s="13" t="s">
        <v>57</v>
      </c>
      <c r="O26" s="13" t="s">
        <v>57</v>
      </c>
    </row>
    <row r="27" spans="1:15" s="1" customFormat="1" ht="60" customHeight="1" x14ac:dyDescent="0.7">
      <c r="A27" s="9" t="s">
        <v>66</v>
      </c>
      <c r="B27" s="11" t="s">
        <v>166</v>
      </c>
      <c r="C27" s="11" t="s">
        <v>57</v>
      </c>
      <c r="D27" s="11" t="s">
        <v>167</v>
      </c>
      <c r="E27" s="11" t="s">
        <v>57</v>
      </c>
      <c r="F27" s="11" t="s">
        <v>168</v>
      </c>
      <c r="G27" s="11" t="s">
        <v>15</v>
      </c>
      <c r="H27" s="11">
        <v>15</v>
      </c>
      <c r="I27" s="11" t="s">
        <v>74</v>
      </c>
      <c r="J27" s="11" t="s">
        <v>8</v>
      </c>
      <c r="K27" s="11" t="s">
        <v>169</v>
      </c>
      <c r="L27" s="11" t="s">
        <v>170</v>
      </c>
      <c r="M27" s="12">
        <v>26</v>
      </c>
      <c r="N27" s="13" t="s">
        <v>171</v>
      </c>
      <c r="O27" s="13" t="s">
        <v>57</v>
      </c>
    </row>
    <row r="28" spans="1:15" s="1" customFormat="1" ht="60" customHeight="1" x14ac:dyDescent="0.7">
      <c r="A28" s="9" t="s">
        <v>66</v>
      </c>
      <c r="B28" s="11" t="s">
        <v>166</v>
      </c>
      <c r="C28" s="11" t="s">
        <v>57</v>
      </c>
      <c r="D28" s="11" t="s">
        <v>167</v>
      </c>
      <c r="E28" s="11" t="s">
        <v>57</v>
      </c>
      <c r="F28" s="11" t="s">
        <v>168</v>
      </c>
      <c r="G28" s="11" t="s">
        <v>15</v>
      </c>
      <c r="H28" s="11">
        <v>15</v>
      </c>
      <c r="I28" s="11" t="s">
        <v>172</v>
      </c>
      <c r="J28" s="11" t="s">
        <v>8</v>
      </c>
      <c r="K28" s="11" t="s">
        <v>169</v>
      </c>
      <c r="L28" s="11" t="s">
        <v>170</v>
      </c>
      <c r="M28" s="12">
        <v>27</v>
      </c>
      <c r="N28" s="13" t="s">
        <v>171</v>
      </c>
      <c r="O28" s="13" t="s">
        <v>57</v>
      </c>
    </row>
    <row r="29" spans="1:15" s="1" customFormat="1" ht="60" customHeight="1" x14ac:dyDescent="0.7">
      <c r="A29" s="9" t="s">
        <v>66</v>
      </c>
      <c r="B29" s="11" t="s">
        <v>166</v>
      </c>
      <c r="C29" s="11" t="s">
        <v>57</v>
      </c>
      <c r="D29" s="11" t="s">
        <v>167</v>
      </c>
      <c r="E29" s="11" t="s">
        <v>57</v>
      </c>
      <c r="F29" s="11" t="s">
        <v>173</v>
      </c>
      <c r="G29" s="11" t="s">
        <v>15</v>
      </c>
      <c r="H29" s="11">
        <v>9</v>
      </c>
      <c r="I29" s="11" t="s">
        <v>25</v>
      </c>
      <c r="J29" s="11" t="s">
        <v>8</v>
      </c>
      <c r="K29" s="11" t="s">
        <v>169</v>
      </c>
      <c r="L29" s="11" t="s">
        <v>174</v>
      </c>
      <c r="M29" s="12">
        <v>28</v>
      </c>
      <c r="N29" s="13" t="s">
        <v>171</v>
      </c>
      <c r="O29" s="13" t="s">
        <v>57</v>
      </c>
    </row>
    <row r="30" spans="1:15" s="1" customFormat="1" ht="60" customHeight="1" x14ac:dyDescent="0.7">
      <c r="A30" s="9" t="s">
        <v>66</v>
      </c>
      <c r="B30" s="11" t="s">
        <v>166</v>
      </c>
      <c r="C30" s="11" t="s">
        <v>57</v>
      </c>
      <c r="D30" s="11" t="s">
        <v>167</v>
      </c>
      <c r="E30" s="11" t="s">
        <v>57</v>
      </c>
      <c r="F30" s="11" t="s">
        <v>173</v>
      </c>
      <c r="G30" s="11" t="s">
        <v>15</v>
      </c>
      <c r="H30" s="11">
        <v>12</v>
      </c>
      <c r="I30" s="11" t="s">
        <v>175</v>
      </c>
      <c r="J30" s="11" t="s">
        <v>8</v>
      </c>
      <c r="K30" s="11" t="s">
        <v>169</v>
      </c>
      <c r="L30" s="11" t="s">
        <v>176</v>
      </c>
      <c r="M30" s="12">
        <v>29</v>
      </c>
      <c r="N30" s="13" t="s">
        <v>57</v>
      </c>
      <c r="O30" s="13" t="s">
        <v>57</v>
      </c>
    </row>
    <row r="31" spans="1:15" s="1" customFormat="1" ht="60" customHeight="1" x14ac:dyDescent="0.7">
      <c r="A31" s="9" t="s">
        <v>66</v>
      </c>
      <c r="B31" s="11" t="s">
        <v>166</v>
      </c>
      <c r="C31" s="11" t="s">
        <v>57</v>
      </c>
      <c r="D31" s="11" t="s">
        <v>167</v>
      </c>
      <c r="E31" s="11" t="s">
        <v>57</v>
      </c>
      <c r="F31" s="11" t="s">
        <v>173</v>
      </c>
      <c r="G31" s="11" t="s">
        <v>15</v>
      </c>
      <c r="H31" s="11">
        <v>15</v>
      </c>
      <c r="I31" s="11" t="s">
        <v>177</v>
      </c>
      <c r="J31" s="11" t="s">
        <v>8</v>
      </c>
      <c r="K31" s="11" t="s">
        <v>169</v>
      </c>
      <c r="L31" s="11" t="s">
        <v>176</v>
      </c>
      <c r="M31" s="12">
        <v>30</v>
      </c>
      <c r="N31" s="13" t="s">
        <v>57</v>
      </c>
      <c r="O31" s="13" t="s">
        <v>57</v>
      </c>
    </row>
    <row r="32" spans="1:15" s="1" customFormat="1" ht="60" customHeight="1" x14ac:dyDescent="0.7">
      <c r="A32" s="9" t="s">
        <v>66</v>
      </c>
      <c r="B32" s="11" t="s">
        <v>166</v>
      </c>
      <c r="C32" s="11" t="s">
        <v>57</v>
      </c>
      <c r="D32" s="11" t="s">
        <v>167</v>
      </c>
      <c r="E32" s="11" t="s">
        <v>57</v>
      </c>
      <c r="F32" s="11" t="s">
        <v>178</v>
      </c>
      <c r="G32" s="11" t="s">
        <v>15</v>
      </c>
      <c r="H32" s="11">
        <v>15</v>
      </c>
      <c r="I32" s="11" t="s">
        <v>34</v>
      </c>
      <c r="J32" s="11" t="s">
        <v>8</v>
      </c>
      <c r="K32" s="11" t="s">
        <v>169</v>
      </c>
      <c r="L32" s="11" t="s">
        <v>179</v>
      </c>
      <c r="M32" s="12">
        <v>31</v>
      </c>
      <c r="N32" s="13" t="s">
        <v>180</v>
      </c>
      <c r="O32" s="13" t="s">
        <v>88</v>
      </c>
    </row>
    <row r="33" spans="1:15" s="1" customFormat="1" ht="60" customHeight="1" x14ac:dyDescent="0.7">
      <c r="A33" s="9" t="s">
        <v>66</v>
      </c>
      <c r="B33" s="11" t="s">
        <v>166</v>
      </c>
      <c r="C33" s="11" t="s">
        <v>57</v>
      </c>
      <c r="D33" s="11" t="s">
        <v>167</v>
      </c>
      <c r="E33" s="11" t="s">
        <v>57</v>
      </c>
      <c r="F33" s="11" t="s">
        <v>181</v>
      </c>
      <c r="G33" s="11" t="s">
        <v>15</v>
      </c>
      <c r="H33" s="11">
        <v>12</v>
      </c>
      <c r="I33" s="11" t="s">
        <v>182</v>
      </c>
      <c r="J33" s="11" t="s">
        <v>8</v>
      </c>
      <c r="K33" s="11" t="s">
        <v>169</v>
      </c>
      <c r="L33" s="11" t="s">
        <v>179</v>
      </c>
      <c r="M33" s="12">
        <v>32</v>
      </c>
      <c r="N33" s="13" t="s">
        <v>180</v>
      </c>
      <c r="O33" s="13" t="s">
        <v>88</v>
      </c>
    </row>
    <row r="34" spans="1:15" s="1" customFormat="1" ht="60" hidden="1" customHeight="1" x14ac:dyDescent="0.7">
      <c r="A34" s="9" t="s">
        <v>134</v>
      </c>
      <c r="B34" s="11" t="s">
        <v>135</v>
      </c>
      <c r="C34" s="11" t="s">
        <v>136</v>
      </c>
      <c r="D34" s="11" t="s">
        <v>137</v>
      </c>
      <c r="E34" s="11" t="s">
        <v>183</v>
      </c>
      <c r="F34" s="11" t="s">
        <v>184</v>
      </c>
      <c r="G34" s="11" t="s">
        <v>9</v>
      </c>
      <c r="H34" s="11" t="s">
        <v>7</v>
      </c>
      <c r="I34" s="11" t="s">
        <v>12</v>
      </c>
      <c r="J34" s="11" t="s">
        <v>97</v>
      </c>
      <c r="K34" s="11" t="s">
        <v>140</v>
      </c>
      <c r="L34" s="11" t="s">
        <v>185</v>
      </c>
      <c r="M34" s="12">
        <v>33</v>
      </c>
      <c r="N34" s="13" t="s">
        <v>180</v>
      </c>
      <c r="O34" s="13" t="s">
        <v>88</v>
      </c>
    </row>
    <row r="35" spans="1:15" s="1" customFormat="1" ht="60" hidden="1" customHeight="1" x14ac:dyDescent="0.7">
      <c r="A35" s="9" t="s">
        <v>134</v>
      </c>
      <c r="B35" s="11" t="s">
        <v>135</v>
      </c>
      <c r="C35" s="11" t="s">
        <v>136</v>
      </c>
      <c r="D35" s="11" t="s">
        <v>137</v>
      </c>
      <c r="E35" s="11" t="s">
        <v>186</v>
      </c>
      <c r="F35" s="11" t="s">
        <v>187</v>
      </c>
      <c r="G35" s="11" t="s">
        <v>9</v>
      </c>
      <c r="H35" s="11" t="s">
        <v>7</v>
      </c>
      <c r="I35" s="11" t="s">
        <v>188</v>
      </c>
      <c r="J35" s="11" t="s">
        <v>97</v>
      </c>
      <c r="K35" s="11" t="s">
        <v>140</v>
      </c>
      <c r="L35" s="11" t="s">
        <v>189</v>
      </c>
      <c r="M35" s="12">
        <v>34</v>
      </c>
      <c r="N35" s="13" t="s">
        <v>180</v>
      </c>
      <c r="O35" s="13" t="s">
        <v>88</v>
      </c>
    </row>
    <row r="36" spans="1:15" s="1" customFormat="1" ht="60" hidden="1" customHeight="1" x14ac:dyDescent="0.7">
      <c r="A36" s="9" t="s">
        <v>134</v>
      </c>
      <c r="B36" s="11" t="s">
        <v>190</v>
      </c>
      <c r="C36" s="11" t="s">
        <v>191</v>
      </c>
      <c r="D36" s="11" t="s">
        <v>192</v>
      </c>
      <c r="E36" s="11" t="s">
        <v>193</v>
      </c>
      <c r="F36" s="11" t="s">
        <v>194</v>
      </c>
      <c r="G36" s="11" t="s">
        <v>195</v>
      </c>
      <c r="H36" s="11" t="s">
        <v>20</v>
      </c>
      <c r="I36" s="11" t="s">
        <v>10</v>
      </c>
      <c r="J36" s="11" t="s">
        <v>196</v>
      </c>
      <c r="K36" s="11" t="s">
        <v>71</v>
      </c>
      <c r="L36" s="11" t="s">
        <v>189</v>
      </c>
      <c r="M36" s="12">
        <v>35</v>
      </c>
      <c r="N36" s="13" t="s">
        <v>180</v>
      </c>
      <c r="O36" s="13" t="s">
        <v>88</v>
      </c>
    </row>
    <row r="37" spans="1:15" s="1" customFormat="1" ht="60" hidden="1" customHeight="1" x14ac:dyDescent="0.7">
      <c r="A37" s="9" t="s">
        <v>134</v>
      </c>
      <c r="B37" s="11" t="s">
        <v>190</v>
      </c>
      <c r="C37" s="11" t="s">
        <v>191</v>
      </c>
      <c r="D37" s="11" t="s">
        <v>197</v>
      </c>
      <c r="E37" s="11" t="s">
        <v>193</v>
      </c>
      <c r="F37" s="11" t="s">
        <v>198</v>
      </c>
      <c r="G37" s="11" t="s">
        <v>195</v>
      </c>
      <c r="H37" s="11" t="s">
        <v>28</v>
      </c>
      <c r="I37" s="11" t="s">
        <v>103</v>
      </c>
      <c r="J37" s="11" t="s">
        <v>196</v>
      </c>
      <c r="K37" s="11" t="s">
        <v>104</v>
      </c>
      <c r="L37" s="11" t="s">
        <v>189</v>
      </c>
      <c r="M37" s="12">
        <v>36</v>
      </c>
      <c r="N37" s="13" t="s">
        <v>180</v>
      </c>
      <c r="O37" s="13" t="s">
        <v>88</v>
      </c>
    </row>
    <row r="38" spans="1:15" s="1" customFormat="1" ht="60" hidden="1" customHeight="1" x14ac:dyDescent="0.7">
      <c r="A38" s="9" t="s">
        <v>134</v>
      </c>
      <c r="B38" s="11" t="s">
        <v>199</v>
      </c>
      <c r="C38" s="11" t="s">
        <v>200</v>
      </c>
      <c r="D38" s="11" t="s">
        <v>201</v>
      </c>
      <c r="E38" s="11" t="s">
        <v>202</v>
      </c>
      <c r="F38" s="11" t="s">
        <v>203</v>
      </c>
      <c r="G38" s="11" t="s">
        <v>204</v>
      </c>
      <c r="H38" s="11" t="s">
        <v>205</v>
      </c>
      <c r="I38" s="11" t="s">
        <v>206</v>
      </c>
      <c r="J38" s="11" t="s">
        <v>97</v>
      </c>
      <c r="K38" s="11" t="s">
        <v>207</v>
      </c>
      <c r="L38" s="11" t="s">
        <v>189</v>
      </c>
      <c r="M38" s="12">
        <v>37</v>
      </c>
      <c r="N38" s="13" t="s">
        <v>180</v>
      </c>
      <c r="O38" s="13" t="s">
        <v>88</v>
      </c>
    </row>
    <row r="39" spans="1:15" s="1" customFormat="1" ht="60" hidden="1" customHeight="1" x14ac:dyDescent="0.7">
      <c r="A39" s="9" t="s">
        <v>134</v>
      </c>
      <c r="B39" s="11" t="s">
        <v>199</v>
      </c>
      <c r="C39" s="11" t="s">
        <v>223</v>
      </c>
      <c r="D39" s="11" t="s">
        <v>224</v>
      </c>
      <c r="E39" s="11" t="s">
        <v>225</v>
      </c>
      <c r="F39" s="11" t="s">
        <v>226</v>
      </c>
      <c r="G39" s="11" t="s">
        <v>204</v>
      </c>
      <c r="H39" s="11" t="s">
        <v>205</v>
      </c>
      <c r="I39" s="11" t="s">
        <v>206</v>
      </c>
      <c r="J39" s="11" t="s">
        <v>97</v>
      </c>
      <c r="K39" s="11" t="s">
        <v>207</v>
      </c>
      <c r="L39" s="11" t="s">
        <v>189</v>
      </c>
      <c r="M39" s="12">
        <v>38</v>
      </c>
      <c r="N39" s="13" t="s">
        <v>180</v>
      </c>
      <c r="O39" s="13" t="s">
        <v>88</v>
      </c>
    </row>
    <row r="40" spans="1:15" s="1" customFormat="1" ht="60" hidden="1" customHeight="1" x14ac:dyDescent="0.7">
      <c r="A40" s="9" t="s">
        <v>134</v>
      </c>
      <c r="B40" s="11" t="s">
        <v>199</v>
      </c>
      <c r="C40" s="11" t="s">
        <v>208</v>
      </c>
      <c r="D40" s="11" t="s">
        <v>209</v>
      </c>
      <c r="E40" s="11" t="s">
        <v>210</v>
      </c>
      <c r="F40" s="11" t="s">
        <v>227</v>
      </c>
      <c r="G40" s="11" t="s">
        <v>212</v>
      </c>
      <c r="H40" s="11" t="s">
        <v>213</v>
      </c>
      <c r="I40" s="11" t="s">
        <v>143</v>
      </c>
      <c r="J40" s="11" t="s">
        <v>97</v>
      </c>
      <c r="K40" s="11" t="s">
        <v>215</v>
      </c>
      <c r="L40" s="11" t="s">
        <v>189</v>
      </c>
      <c r="M40" s="12">
        <v>39</v>
      </c>
      <c r="N40" s="13" t="s">
        <v>180</v>
      </c>
      <c r="O40" s="13" t="s">
        <v>88</v>
      </c>
    </row>
    <row r="41" spans="1:15" s="1" customFormat="1" ht="60" hidden="1" customHeight="1" x14ac:dyDescent="0.7">
      <c r="A41" s="9" t="s">
        <v>134</v>
      </c>
      <c r="B41" s="11" t="s">
        <v>199</v>
      </c>
      <c r="C41" s="11" t="s">
        <v>208</v>
      </c>
      <c r="D41" s="11" t="s">
        <v>209</v>
      </c>
      <c r="E41" s="11" t="s">
        <v>210</v>
      </c>
      <c r="F41" s="11" t="s">
        <v>211</v>
      </c>
      <c r="G41" s="11" t="s">
        <v>212</v>
      </c>
      <c r="H41" s="11" t="s">
        <v>213</v>
      </c>
      <c r="I41" s="11" t="s">
        <v>214</v>
      </c>
      <c r="J41" s="11" t="s">
        <v>97</v>
      </c>
      <c r="K41" s="11" t="s">
        <v>215</v>
      </c>
      <c r="L41" s="11" t="s">
        <v>170</v>
      </c>
      <c r="M41" s="12">
        <v>40</v>
      </c>
      <c r="N41" s="13" t="s">
        <v>171</v>
      </c>
      <c r="O41" s="13" t="s">
        <v>57</v>
      </c>
    </row>
    <row r="42" spans="1:15" s="1" customFormat="1" ht="60" hidden="1" customHeight="1" x14ac:dyDescent="0.7">
      <c r="A42" s="9" t="s">
        <v>134</v>
      </c>
      <c r="B42" s="11" t="s">
        <v>199</v>
      </c>
      <c r="C42" s="11" t="s">
        <v>208</v>
      </c>
      <c r="D42" s="11" t="s">
        <v>209</v>
      </c>
      <c r="E42" s="11" t="s">
        <v>210</v>
      </c>
      <c r="F42" s="11" t="s">
        <v>216</v>
      </c>
      <c r="G42" s="11" t="s">
        <v>212</v>
      </c>
      <c r="H42" s="11" t="s">
        <v>213</v>
      </c>
      <c r="I42" s="11" t="s">
        <v>34</v>
      </c>
      <c r="J42" s="11" t="s">
        <v>97</v>
      </c>
      <c r="K42" s="11" t="s">
        <v>215</v>
      </c>
      <c r="L42" s="11" t="s">
        <v>170</v>
      </c>
      <c r="M42" s="12">
        <v>41</v>
      </c>
      <c r="N42" s="13" t="s">
        <v>171</v>
      </c>
      <c r="O42" s="13" t="s">
        <v>57</v>
      </c>
    </row>
    <row r="43" spans="1:15" s="1" customFormat="1" ht="60" hidden="1" customHeight="1" x14ac:dyDescent="0.7">
      <c r="A43" s="9" t="s">
        <v>134</v>
      </c>
      <c r="B43" s="11" t="s">
        <v>199</v>
      </c>
      <c r="C43" s="11" t="s">
        <v>208</v>
      </c>
      <c r="D43" s="11" t="s">
        <v>209</v>
      </c>
      <c r="E43" s="11" t="s">
        <v>210</v>
      </c>
      <c r="F43" s="11" t="s">
        <v>217</v>
      </c>
      <c r="G43" s="11" t="s">
        <v>212</v>
      </c>
      <c r="H43" s="11" t="s">
        <v>213</v>
      </c>
      <c r="I43" s="11" t="s">
        <v>218</v>
      </c>
      <c r="J43" s="11" t="s">
        <v>97</v>
      </c>
      <c r="K43" s="11" t="s">
        <v>215</v>
      </c>
      <c r="L43" s="11" t="s">
        <v>219</v>
      </c>
      <c r="M43" s="12">
        <v>42</v>
      </c>
      <c r="N43" s="13" t="s">
        <v>171</v>
      </c>
      <c r="O43" s="13" t="s">
        <v>57</v>
      </c>
    </row>
    <row r="44" spans="1:15" s="1" customFormat="1" ht="60" hidden="1" customHeight="1" x14ac:dyDescent="0.7">
      <c r="A44" s="9" t="s">
        <v>134</v>
      </c>
      <c r="B44" s="11" t="s">
        <v>199</v>
      </c>
      <c r="C44" s="11" t="s">
        <v>208</v>
      </c>
      <c r="D44" s="11" t="s">
        <v>209</v>
      </c>
      <c r="E44" s="11" t="s">
        <v>210</v>
      </c>
      <c r="F44" s="11" t="s">
        <v>220</v>
      </c>
      <c r="G44" s="11" t="s">
        <v>212</v>
      </c>
      <c r="H44" s="11" t="s">
        <v>213</v>
      </c>
      <c r="I44" s="11" t="s">
        <v>206</v>
      </c>
      <c r="J44" s="11" t="s">
        <v>97</v>
      </c>
      <c r="K44" s="11" t="s">
        <v>215</v>
      </c>
      <c r="L44" s="11" t="s">
        <v>219</v>
      </c>
      <c r="M44" s="12">
        <v>43</v>
      </c>
      <c r="N44" s="13" t="s">
        <v>171</v>
      </c>
      <c r="O44" s="13" t="s">
        <v>57</v>
      </c>
    </row>
    <row r="45" spans="1:15" s="1" customFormat="1" ht="60" hidden="1" customHeight="1" x14ac:dyDescent="0.7">
      <c r="A45" s="9" t="s">
        <v>57</v>
      </c>
      <c r="B45" s="11" t="s">
        <v>57</v>
      </c>
      <c r="C45" s="11" t="s">
        <v>57</v>
      </c>
      <c r="D45" s="11" t="s">
        <v>57</v>
      </c>
      <c r="E45" s="11" t="s">
        <v>57</v>
      </c>
      <c r="F45" s="11" t="s">
        <v>57</v>
      </c>
      <c r="G45" s="11" t="s">
        <v>57</v>
      </c>
      <c r="H45" s="11" t="s">
        <v>57</v>
      </c>
      <c r="I45" s="11" t="s">
        <v>57</v>
      </c>
      <c r="J45" s="11" t="s">
        <v>57</v>
      </c>
      <c r="K45" s="11" t="s">
        <v>57</v>
      </c>
      <c r="L45" s="11" t="s">
        <v>57</v>
      </c>
      <c r="M45" s="12">
        <v>44</v>
      </c>
      <c r="N45" s="13" t="s">
        <v>221</v>
      </c>
      <c r="O45" s="13" t="s">
        <v>57</v>
      </c>
    </row>
    <row r="46" spans="1:15" s="1" customFormat="1" ht="60" hidden="1" customHeight="1" x14ac:dyDescent="0.7">
      <c r="A46" s="9" t="s">
        <v>57</v>
      </c>
      <c r="B46" s="11" t="s">
        <v>57</v>
      </c>
      <c r="C46" s="11" t="s">
        <v>57</v>
      </c>
      <c r="D46" s="11" t="s">
        <v>57</v>
      </c>
      <c r="E46" s="11" t="s">
        <v>57</v>
      </c>
      <c r="F46" s="11" t="s">
        <v>57</v>
      </c>
      <c r="G46" s="11" t="s">
        <v>57</v>
      </c>
      <c r="H46" s="11" t="s">
        <v>57</v>
      </c>
      <c r="I46" s="11" t="s">
        <v>57</v>
      </c>
      <c r="J46" s="11" t="s">
        <v>57</v>
      </c>
      <c r="K46" s="11" t="s">
        <v>57</v>
      </c>
      <c r="L46" s="11" t="s">
        <v>57</v>
      </c>
      <c r="M46" s="12">
        <v>45</v>
      </c>
      <c r="N46" s="13" t="s">
        <v>221</v>
      </c>
      <c r="O46" s="13" t="s">
        <v>57</v>
      </c>
    </row>
    <row r="47" spans="1:15" s="1" customFormat="1" ht="60" hidden="1" customHeight="1" x14ac:dyDescent="0.7">
      <c r="A47" s="9" t="s">
        <v>57</v>
      </c>
      <c r="B47" s="11" t="s">
        <v>57</v>
      </c>
      <c r="C47" s="11" t="s">
        <v>57</v>
      </c>
      <c r="D47" s="11" t="s">
        <v>57</v>
      </c>
      <c r="E47" s="11" t="s">
        <v>57</v>
      </c>
      <c r="F47" s="11" t="s">
        <v>57</v>
      </c>
      <c r="G47" s="11" t="s">
        <v>57</v>
      </c>
      <c r="H47" s="11" t="s">
        <v>57</v>
      </c>
      <c r="I47" s="11" t="s">
        <v>57</v>
      </c>
      <c r="J47" s="11" t="s">
        <v>57</v>
      </c>
      <c r="K47" s="11" t="s">
        <v>57</v>
      </c>
      <c r="L47" s="11" t="s">
        <v>222</v>
      </c>
      <c r="M47" s="12">
        <v>46</v>
      </c>
      <c r="N47" s="13" t="s">
        <v>221</v>
      </c>
      <c r="O47" s="13" t="s">
        <v>57</v>
      </c>
    </row>
    <row r="48" spans="1:15" s="1" customFormat="1" ht="60" hidden="1" customHeight="1" x14ac:dyDescent="0.7">
      <c r="A48" s="9" t="s">
        <v>57</v>
      </c>
      <c r="B48" s="11" t="s">
        <v>57</v>
      </c>
      <c r="C48" s="11" t="s">
        <v>57</v>
      </c>
      <c r="D48" s="11" t="s">
        <v>57</v>
      </c>
      <c r="E48" s="11" t="s">
        <v>57</v>
      </c>
      <c r="F48" s="11" t="s">
        <v>57</v>
      </c>
      <c r="G48" s="11" t="s">
        <v>57</v>
      </c>
      <c r="H48" s="11" t="s">
        <v>57</v>
      </c>
      <c r="I48" s="11" t="s">
        <v>57</v>
      </c>
      <c r="J48" s="11" t="s">
        <v>57</v>
      </c>
      <c r="K48" s="11" t="s">
        <v>57</v>
      </c>
      <c r="L48" s="11" t="s">
        <v>222</v>
      </c>
      <c r="M48" s="12">
        <v>47</v>
      </c>
      <c r="N48" s="13" t="s">
        <v>221</v>
      </c>
      <c r="O48" s="13" t="s">
        <v>57</v>
      </c>
    </row>
    <row r="49" spans="1:15" s="1" customFormat="1" ht="60" hidden="1" customHeight="1" x14ac:dyDescent="0.7">
      <c r="A49" s="9" t="s">
        <v>57</v>
      </c>
      <c r="B49" s="11" t="s">
        <v>57</v>
      </c>
      <c r="C49" s="11" t="s">
        <v>57</v>
      </c>
      <c r="D49" s="11" t="s">
        <v>57</v>
      </c>
      <c r="E49" s="11" t="s">
        <v>57</v>
      </c>
      <c r="F49" s="11" t="s">
        <v>57</v>
      </c>
      <c r="G49" s="11" t="s">
        <v>57</v>
      </c>
      <c r="H49" s="11" t="s">
        <v>57</v>
      </c>
      <c r="I49" s="11" t="s">
        <v>57</v>
      </c>
      <c r="J49" s="11" t="s">
        <v>57</v>
      </c>
      <c r="K49" s="11" t="s">
        <v>57</v>
      </c>
      <c r="L49" s="11" t="s">
        <v>222</v>
      </c>
      <c r="M49" s="12">
        <v>48</v>
      </c>
      <c r="N49" s="13" t="s">
        <v>221</v>
      </c>
      <c r="O49" s="13" t="s">
        <v>57</v>
      </c>
    </row>
    <row r="50" spans="1:15" s="1" customFormat="1" ht="60" hidden="1" customHeight="1" x14ac:dyDescent="0.7">
      <c r="A50" s="9" t="s">
        <v>57</v>
      </c>
      <c r="B50" s="11" t="s">
        <v>57</v>
      </c>
      <c r="C50" s="11" t="s">
        <v>57</v>
      </c>
      <c r="D50" s="11" t="s">
        <v>57</v>
      </c>
      <c r="E50" s="11" t="s">
        <v>57</v>
      </c>
      <c r="F50" s="11" t="s">
        <v>57</v>
      </c>
      <c r="G50" s="11" t="s">
        <v>57</v>
      </c>
      <c r="H50" s="11" t="s">
        <v>57</v>
      </c>
      <c r="I50" s="11" t="s">
        <v>57</v>
      </c>
      <c r="J50" s="11" t="s">
        <v>57</v>
      </c>
      <c r="K50" s="11" t="s">
        <v>57</v>
      </c>
      <c r="L50" s="11" t="s">
        <v>222</v>
      </c>
      <c r="M50" s="12">
        <v>49</v>
      </c>
      <c r="N50" s="13" t="s">
        <v>221</v>
      </c>
      <c r="O50" s="13" t="s">
        <v>57</v>
      </c>
    </row>
    <row r="51" spans="1:15" s="1" customFormat="1" ht="60" hidden="1" customHeight="1" x14ac:dyDescent="0.7">
      <c r="A51" s="9" t="s">
        <v>57</v>
      </c>
      <c r="B51" s="11" t="s">
        <v>57</v>
      </c>
      <c r="C51" s="11" t="s">
        <v>57</v>
      </c>
      <c r="D51" s="11" t="s">
        <v>57</v>
      </c>
      <c r="E51" s="11" t="s">
        <v>57</v>
      </c>
      <c r="F51" s="11" t="s">
        <v>57</v>
      </c>
      <c r="G51" s="11" t="s">
        <v>57</v>
      </c>
      <c r="H51" s="11" t="s">
        <v>57</v>
      </c>
      <c r="I51" s="11" t="s">
        <v>57</v>
      </c>
      <c r="J51" s="11" t="s">
        <v>57</v>
      </c>
      <c r="K51" s="11" t="s">
        <v>57</v>
      </c>
      <c r="L51" s="11" t="s">
        <v>222</v>
      </c>
      <c r="M51" s="12">
        <v>50</v>
      </c>
      <c r="N51" s="13" t="s">
        <v>221</v>
      </c>
      <c r="O51" s="13" t="s">
        <v>57</v>
      </c>
    </row>
    <row r="52" spans="1:15" s="1" customFormat="1" ht="60" hidden="1" customHeight="1" x14ac:dyDescent="0.7">
      <c r="A52" s="9" t="s">
        <v>57</v>
      </c>
      <c r="B52" s="11" t="s">
        <v>57</v>
      </c>
      <c r="C52" s="11" t="s">
        <v>57</v>
      </c>
      <c r="D52" s="11" t="s">
        <v>57</v>
      </c>
      <c r="E52" s="11" t="s">
        <v>57</v>
      </c>
      <c r="F52" s="11" t="s">
        <v>57</v>
      </c>
      <c r="G52" s="11" t="s">
        <v>57</v>
      </c>
      <c r="H52" s="11" t="s">
        <v>57</v>
      </c>
      <c r="I52" s="11" t="s">
        <v>57</v>
      </c>
      <c r="J52" s="11" t="s">
        <v>57</v>
      </c>
      <c r="K52" s="11" t="s">
        <v>57</v>
      </c>
      <c r="L52" s="11" t="s">
        <v>57</v>
      </c>
      <c r="M52" s="12">
        <v>51</v>
      </c>
      <c r="N52" s="13" t="s">
        <v>57</v>
      </c>
      <c r="O52" s="13" t="s">
        <v>57</v>
      </c>
    </row>
    <row r="53" spans="1:15" s="1" customFormat="1" ht="60" hidden="1" customHeight="1" x14ac:dyDescent="0.7">
      <c r="A53" s="9" t="s">
        <v>57</v>
      </c>
      <c r="B53" s="11" t="s">
        <v>57</v>
      </c>
      <c r="C53" s="11" t="s">
        <v>57</v>
      </c>
      <c r="D53" s="11" t="s">
        <v>57</v>
      </c>
      <c r="E53" s="11" t="s">
        <v>57</v>
      </c>
      <c r="F53" s="11" t="s">
        <v>57</v>
      </c>
      <c r="G53" s="11" t="s">
        <v>57</v>
      </c>
      <c r="H53" s="11" t="s">
        <v>57</v>
      </c>
      <c r="I53" s="11" t="s">
        <v>57</v>
      </c>
      <c r="J53" s="11" t="s">
        <v>57</v>
      </c>
      <c r="K53" s="11" t="s">
        <v>57</v>
      </c>
      <c r="L53" s="11" t="s">
        <v>57</v>
      </c>
      <c r="M53" s="12">
        <v>52</v>
      </c>
      <c r="N53" s="13" t="s">
        <v>57</v>
      </c>
      <c r="O53" s="13" t="s">
        <v>57</v>
      </c>
    </row>
    <row r="54" spans="1:15" s="1" customFormat="1" ht="60" hidden="1" customHeight="1" x14ac:dyDescent="0.7">
      <c r="A54" s="9" t="s">
        <v>57</v>
      </c>
      <c r="B54" s="11" t="s">
        <v>57</v>
      </c>
      <c r="C54" s="11" t="s">
        <v>57</v>
      </c>
      <c r="D54" s="11" t="s">
        <v>57</v>
      </c>
      <c r="E54" s="11" t="s">
        <v>57</v>
      </c>
      <c r="F54" s="11" t="s">
        <v>57</v>
      </c>
      <c r="G54" s="11" t="s">
        <v>57</v>
      </c>
      <c r="H54" s="11" t="s">
        <v>57</v>
      </c>
      <c r="I54" s="11" t="s">
        <v>57</v>
      </c>
      <c r="J54" s="11" t="s">
        <v>57</v>
      </c>
      <c r="K54" s="11" t="s">
        <v>57</v>
      </c>
      <c r="L54" s="11" t="s">
        <v>57</v>
      </c>
      <c r="M54" s="12">
        <v>53</v>
      </c>
      <c r="N54" s="13" t="s">
        <v>57</v>
      </c>
      <c r="O54" s="13" t="s">
        <v>57</v>
      </c>
    </row>
    <row r="55" spans="1:15" s="1" customFormat="1" ht="60" hidden="1" customHeight="1" x14ac:dyDescent="0.7">
      <c r="A55" s="9" t="s">
        <v>57</v>
      </c>
      <c r="B55" s="11" t="s">
        <v>57</v>
      </c>
      <c r="C55" s="11" t="s">
        <v>57</v>
      </c>
      <c r="D55" s="11" t="s">
        <v>57</v>
      </c>
      <c r="E55" s="11" t="s">
        <v>57</v>
      </c>
      <c r="F55" s="11" t="s">
        <v>57</v>
      </c>
      <c r="G55" s="11" t="s">
        <v>57</v>
      </c>
      <c r="H55" s="11" t="s">
        <v>57</v>
      </c>
      <c r="I55" s="11" t="s">
        <v>57</v>
      </c>
      <c r="J55" s="11" t="s">
        <v>57</v>
      </c>
      <c r="K55" s="11" t="s">
        <v>57</v>
      </c>
      <c r="L55" s="11" t="s">
        <v>57</v>
      </c>
      <c r="M55" s="12">
        <v>54</v>
      </c>
      <c r="N55" s="13" t="s">
        <v>57</v>
      </c>
      <c r="O55" s="13" t="s">
        <v>57</v>
      </c>
    </row>
    <row r="56" spans="1:15" s="1" customFormat="1" ht="60" hidden="1" customHeight="1" x14ac:dyDescent="0.7">
      <c r="A56" s="9" t="s">
        <v>57</v>
      </c>
      <c r="B56" s="11" t="s">
        <v>57</v>
      </c>
      <c r="C56" s="11" t="s">
        <v>57</v>
      </c>
      <c r="D56" s="11" t="s">
        <v>57</v>
      </c>
      <c r="E56" s="11" t="s">
        <v>57</v>
      </c>
      <c r="F56" s="11" t="s">
        <v>57</v>
      </c>
      <c r="G56" s="11" t="s">
        <v>57</v>
      </c>
      <c r="H56" s="11" t="s">
        <v>57</v>
      </c>
      <c r="I56" s="11" t="s">
        <v>57</v>
      </c>
      <c r="J56" s="11" t="s">
        <v>57</v>
      </c>
      <c r="K56" s="11" t="s">
        <v>57</v>
      </c>
      <c r="L56" s="11" t="s">
        <v>57</v>
      </c>
      <c r="M56" s="12">
        <v>55</v>
      </c>
      <c r="N56" s="13" t="s">
        <v>57</v>
      </c>
      <c r="O56" s="13" t="s">
        <v>57</v>
      </c>
    </row>
    <row r="57" spans="1:15" s="1" customFormat="1" ht="60" hidden="1" customHeight="1" x14ac:dyDescent="0.7">
      <c r="A57" s="9" t="s">
        <v>57</v>
      </c>
      <c r="B57" s="11" t="s">
        <v>57</v>
      </c>
      <c r="C57" s="11" t="s">
        <v>57</v>
      </c>
      <c r="D57" s="11" t="s">
        <v>57</v>
      </c>
      <c r="E57" s="11" t="s">
        <v>57</v>
      </c>
      <c r="F57" s="11" t="s">
        <v>57</v>
      </c>
      <c r="G57" s="11" t="s">
        <v>57</v>
      </c>
      <c r="H57" s="11" t="s">
        <v>57</v>
      </c>
      <c r="I57" s="11" t="s">
        <v>57</v>
      </c>
      <c r="J57" s="11" t="s">
        <v>57</v>
      </c>
      <c r="K57" s="11" t="s">
        <v>57</v>
      </c>
      <c r="L57" s="11" t="s">
        <v>57</v>
      </c>
      <c r="M57" s="12">
        <v>56</v>
      </c>
      <c r="N57" s="13" t="s">
        <v>57</v>
      </c>
      <c r="O57" s="13" t="s">
        <v>57</v>
      </c>
    </row>
    <row r="58" spans="1:15" s="1" customFormat="1" ht="60" hidden="1" customHeight="1" x14ac:dyDescent="0.7">
      <c r="A58" s="9" t="s">
        <v>57</v>
      </c>
      <c r="B58" s="11" t="s">
        <v>57</v>
      </c>
      <c r="C58" s="11" t="s">
        <v>57</v>
      </c>
      <c r="D58" s="11" t="s">
        <v>57</v>
      </c>
      <c r="E58" s="11" t="s">
        <v>57</v>
      </c>
      <c r="F58" s="11" t="s">
        <v>57</v>
      </c>
      <c r="G58" s="11" t="s">
        <v>57</v>
      </c>
      <c r="H58" s="11" t="s">
        <v>57</v>
      </c>
      <c r="I58" s="11" t="s">
        <v>57</v>
      </c>
      <c r="J58" s="11" t="s">
        <v>57</v>
      </c>
      <c r="K58" s="11" t="s">
        <v>57</v>
      </c>
      <c r="L58" s="11" t="s">
        <v>57</v>
      </c>
      <c r="M58" s="12">
        <v>57</v>
      </c>
      <c r="N58" s="13" t="s">
        <v>57</v>
      </c>
      <c r="O58" s="13" t="s">
        <v>57</v>
      </c>
    </row>
    <row r="59" spans="1:15" s="1" customFormat="1" ht="60" hidden="1" customHeight="1" x14ac:dyDescent="0.7">
      <c r="A59" s="9" t="s">
        <v>57</v>
      </c>
      <c r="B59" s="11" t="s">
        <v>57</v>
      </c>
      <c r="C59" s="11" t="s">
        <v>57</v>
      </c>
      <c r="D59" s="11" t="s">
        <v>57</v>
      </c>
      <c r="E59" s="11" t="s">
        <v>57</v>
      </c>
      <c r="F59" s="11" t="s">
        <v>57</v>
      </c>
      <c r="G59" s="11" t="s">
        <v>57</v>
      </c>
      <c r="H59" s="11" t="s">
        <v>57</v>
      </c>
      <c r="I59" s="11" t="s">
        <v>57</v>
      </c>
      <c r="J59" s="11" t="s">
        <v>57</v>
      </c>
      <c r="K59" s="11" t="s">
        <v>57</v>
      </c>
      <c r="L59" s="11" t="s">
        <v>57</v>
      </c>
      <c r="M59" s="12">
        <v>58</v>
      </c>
      <c r="N59" s="13" t="s">
        <v>57</v>
      </c>
      <c r="O59" s="13" t="s">
        <v>57</v>
      </c>
    </row>
    <row r="60" spans="1:15" s="1" customFormat="1" ht="60" hidden="1" customHeight="1" x14ac:dyDescent="0.7">
      <c r="A60" s="9" t="s">
        <v>57</v>
      </c>
      <c r="B60" s="11" t="s">
        <v>57</v>
      </c>
      <c r="C60" s="11" t="s">
        <v>57</v>
      </c>
      <c r="D60" s="11" t="s">
        <v>57</v>
      </c>
      <c r="E60" s="11" t="s">
        <v>57</v>
      </c>
      <c r="F60" s="11" t="s">
        <v>57</v>
      </c>
      <c r="G60" s="11" t="s">
        <v>57</v>
      </c>
      <c r="H60" s="11" t="s">
        <v>57</v>
      </c>
      <c r="I60" s="11" t="s">
        <v>57</v>
      </c>
      <c r="J60" s="11" t="s">
        <v>57</v>
      </c>
      <c r="K60" s="11" t="s">
        <v>57</v>
      </c>
      <c r="L60" s="11" t="s">
        <v>57</v>
      </c>
      <c r="M60" s="12">
        <v>59</v>
      </c>
      <c r="N60" s="13" t="s">
        <v>57</v>
      </c>
      <c r="O60" s="13" t="s">
        <v>57</v>
      </c>
    </row>
    <row r="61" spans="1:15" s="1" customFormat="1" ht="60" hidden="1" customHeight="1" x14ac:dyDescent="0.7">
      <c r="A61" s="9" t="s">
        <v>57</v>
      </c>
      <c r="B61" s="11" t="s">
        <v>57</v>
      </c>
      <c r="C61" s="11" t="s">
        <v>57</v>
      </c>
      <c r="D61" s="11" t="s">
        <v>57</v>
      </c>
      <c r="E61" s="11" t="s">
        <v>57</v>
      </c>
      <c r="F61" s="11" t="s">
        <v>57</v>
      </c>
      <c r="G61" s="11" t="s">
        <v>57</v>
      </c>
      <c r="H61" s="11" t="s">
        <v>57</v>
      </c>
      <c r="I61" s="11" t="s">
        <v>57</v>
      </c>
      <c r="J61" s="11" t="s">
        <v>57</v>
      </c>
      <c r="K61" s="11" t="s">
        <v>57</v>
      </c>
      <c r="L61" s="11" t="s">
        <v>57</v>
      </c>
      <c r="M61" s="12">
        <v>60</v>
      </c>
      <c r="N61" s="13" t="s">
        <v>57</v>
      </c>
      <c r="O61" s="13" t="s">
        <v>57</v>
      </c>
    </row>
    <row r="62" spans="1:15" s="1" customFormat="1" ht="60" hidden="1" customHeight="1" x14ac:dyDescent="0.7">
      <c r="A62" s="9" t="s">
        <v>57</v>
      </c>
      <c r="B62" s="11" t="s">
        <v>57</v>
      </c>
      <c r="C62" s="11" t="s">
        <v>57</v>
      </c>
      <c r="D62" s="11" t="s">
        <v>57</v>
      </c>
      <c r="E62" s="11" t="s">
        <v>57</v>
      </c>
      <c r="F62" s="11" t="s">
        <v>57</v>
      </c>
      <c r="G62" s="11" t="s">
        <v>57</v>
      </c>
      <c r="H62" s="11" t="s">
        <v>57</v>
      </c>
      <c r="I62" s="11" t="s">
        <v>57</v>
      </c>
      <c r="J62" s="11" t="s">
        <v>57</v>
      </c>
      <c r="K62" s="11" t="s">
        <v>57</v>
      </c>
      <c r="L62" s="11" t="s">
        <v>57</v>
      </c>
      <c r="M62" s="12">
        <v>61</v>
      </c>
      <c r="N62" s="13" t="s">
        <v>57</v>
      </c>
      <c r="O62" s="13" t="s">
        <v>57</v>
      </c>
    </row>
    <row r="63" spans="1:15" s="1" customFormat="1" ht="60" hidden="1" customHeight="1" x14ac:dyDescent="0.7">
      <c r="A63" s="9" t="s">
        <v>57</v>
      </c>
      <c r="B63" s="11" t="s">
        <v>57</v>
      </c>
      <c r="C63" s="11" t="s">
        <v>57</v>
      </c>
      <c r="D63" s="11" t="s">
        <v>57</v>
      </c>
      <c r="E63" s="11" t="s">
        <v>57</v>
      </c>
      <c r="F63" s="11" t="s">
        <v>57</v>
      </c>
      <c r="G63" s="11" t="s">
        <v>57</v>
      </c>
      <c r="H63" s="11" t="s">
        <v>57</v>
      </c>
      <c r="I63" s="11" t="s">
        <v>57</v>
      </c>
      <c r="J63" s="11" t="s">
        <v>57</v>
      </c>
      <c r="K63" s="11" t="s">
        <v>57</v>
      </c>
      <c r="L63" s="11" t="s">
        <v>57</v>
      </c>
      <c r="M63" s="12">
        <v>62</v>
      </c>
      <c r="N63" s="13" t="s">
        <v>57</v>
      </c>
      <c r="O63" s="13" t="s">
        <v>57</v>
      </c>
    </row>
    <row r="64" spans="1:15" s="1" customFormat="1" ht="60" hidden="1" customHeight="1" x14ac:dyDescent="0.7">
      <c r="A64" s="9" t="s">
        <v>57</v>
      </c>
      <c r="B64" s="11" t="s">
        <v>57</v>
      </c>
      <c r="C64" s="11" t="s">
        <v>57</v>
      </c>
      <c r="D64" s="11" t="s">
        <v>57</v>
      </c>
      <c r="E64" s="11" t="s">
        <v>57</v>
      </c>
      <c r="F64" s="11" t="s">
        <v>57</v>
      </c>
      <c r="G64" s="11" t="s">
        <v>57</v>
      </c>
      <c r="H64" s="11" t="s">
        <v>57</v>
      </c>
      <c r="I64" s="11" t="s">
        <v>57</v>
      </c>
      <c r="J64" s="11" t="s">
        <v>57</v>
      </c>
      <c r="K64" s="11" t="s">
        <v>57</v>
      </c>
      <c r="L64" s="11" t="s">
        <v>57</v>
      </c>
      <c r="M64" s="12">
        <v>63</v>
      </c>
      <c r="N64" s="13" t="s">
        <v>57</v>
      </c>
      <c r="O64" s="13" t="s">
        <v>57</v>
      </c>
    </row>
    <row r="65" spans="1:15" s="1" customFormat="1" ht="60" hidden="1" customHeight="1" x14ac:dyDescent="0.7">
      <c r="A65" s="9" t="s">
        <v>57</v>
      </c>
      <c r="B65" s="11" t="s">
        <v>57</v>
      </c>
      <c r="C65" s="11" t="s">
        <v>57</v>
      </c>
      <c r="D65" s="11" t="s">
        <v>57</v>
      </c>
      <c r="E65" s="11" t="s">
        <v>57</v>
      </c>
      <c r="F65" s="11" t="s">
        <v>57</v>
      </c>
      <c r="G65" s="11" t="s">
        <v>57</v>
      </c>
      <c r="H65" s="11" t="s">
        <v>57</v>
      </c>
      <c r="I65" s="11" t="s">
        <v>57</v>
      </c>
      <c r="J65" s="11" t="s">
        <v>57</v>
      </c>
      <c r="K65" s="11" t="s">
        <v>57</v>
      </c>
      <c r="L65" s="11" t="s">
        <v>57</v>
      </c>
      <c r="M65" s="12">
        <v>64</v>
      </c>
      <c r="N65" s="13" t="s">
        <v>57</v>
      </c>
      <c r="O65" s="13" t="s">
        <v>57</v>
      </c>
    </row>
    <row r="66" spans="1:15" s="1" customFormat="1" ht="60" hidden="1" customHeight="1" x14ac:dyDescent="0.7">
      <c r="A66" s="9" t="s">
        <v>57</v>
      </c>
      <c r="B66" s="11" t="s">
        <v>57</v>
      </c>
      <c r="C66" s="11" t="s">
        <v>57</v>
      </c>
      <c r="D66" s="11" t="s">
        <v>57</v>
      </c>
      <c r="E66" s="11" t="s">
        <v>57</v>
      </c>
      <c r="F66" s="11" t="s">
        <v>57</v>
      </c>
      <c r="G66" s="11" t="s">
        <v>57</v>
      </c>
      <c r="H66" s="11" t="s">
        <v>57</v>
      </c>
      <c r="I66" s="11" t="s">
        <v>57</v>
      </c>
      <c r="J66" s="11" t="s">
        <v>57</v>
      </c>
      <c r="K66" s="11" t="s">
        <v>57</v>
      </c>
      <c r="L66" s="11" t="s">
        <v>57</v>
      </c>
      <c r="M66" s="12">
        <v>65</v>
      </c>
      <c r="N66" s="13" t="s">
        <v>57</v>
      </c>
      <c r="O66" s="13" t="s">
        <v>57</v>
      </c>
    </row>
    <row r="67" spans="1:15" s="1" customFormat="1" ht="60" hidden="1" customHeight="1" x14ac:dyDescent="0.7">
      <c r="A67" s="9" t="s">
        <v>57</v>
      </c>
      <c r="B67" s="11" t="s">
        <v>57</v>
      </c>
      <c r="C67" s="11" t="s">
        <v>57</v>
      </c>
      <c r="D67" s="11" t="s">
        <v>57</v>
      </c>
      <c r="E67" s="11" t="s">
        <v>57</v>
      </c>
      <c r="F67" s="11" t="s">
        <v>57</v>
      </c>
      <c r="G67" s="11" t="s">
        <v>57</v>
      </c>
      <c r="H67" s="11" t="s">
        <v>57</v>
      </c>
      <c r="I67" s="11" t="s">
        <v>57</v>
      </c>
      <c r="J67" s="11" t="s">
        <v>57</v>
      </c>
      <c r="K67" s="11" t="s">
        <v>57</v>
      </c>
      <c r="L67" s="11" t="s">
        <v>57</v>
      </c>
      <c r="M67" s="12">
        <v>66</v>
      </c>
      <c r="N67" s="13" t="s">
        <v>57</v>
      </c>
      <c r="O67" s="13" t="s">
        <v>57</v>
      </c>
    </row>
    <row r="68" spans="1:15" s="1" customFormat="1" ht="60" hidden="1" customHeight="1" x14ac:dyDescent="0.7">
      <c r="A68" s="9" t="s">
        <v>57</v>
      </c>
      <c r="B68" s="11" t="s">
        <v>57</v>
      </c>
      <c r="C68" s="11" t="s">
        <v>57</v>
      </c>
      <c r="D68" s="11" t="s">
        <v>57</v>
      </c>
      <c r="E68" s="11" t="s">
        <v>57</v>
      </c>
      <c r="F68" s="11" t="s">
        <v>57</v>
      </c>
      <c r="G68" s="11" t="s">
        <v>57</v>
      </c>
      <c r="H68" s="11" t="s">
        <v>57</v>
      </c>
      <c r="I68" s="11" t="s">
        <v>57</v>
      </c>
      <c r="J68" s="11" t="s">
        <v>57</v>
      </c>
      <c r="K68" s="11" t="s">
        <v>57</v>
      </c>
      <c r="L68" s="11" t="s">
        <v>57</v>
      </c>
      <c r="M68" s="12">
        <v>67</v>
      </c>
      <c r="N68" s="13" t="s">
        <v>57</v>
      </c>
      <c r="O68" s="13" t="s">
        <v>57</v>
      </c>
    </row>
    <row r="69" spans="1:15" s="1" customFormat="1" ht="60" hidden="1" customHeight="1" x14ac:dyDescent="0.7">
      <c r="A69" s="9" t="s">
        <v>57</v>
      </c>
      <c r="B69" s="11" t="s">
        <v>57</v>
      </c>
      <c r="C69" s="11" t="s">
        <v>57</v>
      </c>
      <c r="D69" s="11" t="s">
        <v>57</v>
      </c>
      <c r="E69" s="11" t="s">
        <v>57</v>
      </c>
      <c r="F69" s="11" t="s">
        <v>57</v>
      </c>
      <c r="G69" s="11" t="s">
        <v>57</v>
      </c>
      <c r="H69" s="11" t="s">
        <v>57</v>
      </c>
      <c r="I69" s="11" t="s">
        <v>57</v>
      </c>
      <c r="J69" s="11" t="s">
        <v>57</v>
      </c>
      <c r="K69" s="11" t="s">
        <v>57</v>
      </c>
      <c r="L69" s="11" t="s">
        <v>57</v>
      </c>
      <c r="M69" s="12">
        <v>68</v>
      </c>
      <c r="N69" s="13" t="s">
        <v>57</v>
      </c>
      <c r="O69" s="13" t="s">
        <v>57</v>
      </c>
    </row>
    <row r="70" spans="1:15" ht="60" hidden="1" customHeight="1" x14ac:dyDescent="0.7">
      <c r="A70" s="9" t="s">
        <v>57</v>
      </c>
      <c r="B70" s="11" t="s">
        <v>57</v>
      </c>
      <c r="C70" s="11" t="s">
        <v>57</v>
      </c>
      <c r="D70" s="11" t="s">
        <v>57</v>
      </c>
      <c r="E70" s="11" t="s">
        <v>57</v>
      </c>
      <c r="F70" s="11" t="s">
        <v>57</v>
      </c>
      <c r="G70" s="11" t="s">
        <v>57</v>
      </c>
      <c r="H70" s="11" t="s">
        <v>57</v>
      </c>
      <c r="I70" s="11" t="s">
        <v>57</v>
      </c>
      <c r="J70" s="11" t="s">
        <v>57</v>
      </c>
      <c r="K70" s="11" t="s">
        <v>57</v>
      </c>
      <c r="L70" s="11" t="s">
        <v>57</v>
      </c>
      <c r="M70" s="12">
        <v>69</v>
      </c>
    </row>
    <row r="71" spans="1:15" ht="60" hidden="1" customHeight="1" x14ac:dyDescent="0.7">
      <c r="A71" s="9" t="s">
        <v>57</v>
      </c>
      <c r="B71" s="11" t="s">
        <v>57</v>
      </c>
      <c r="C71" s="11" t="s">
        <v>57</v>
      </c>
      <c r="D71" s="11" t="s">
        <v>57</v>
      </c>
      <c r="E71" s="11" t="s">
        <v>57</v>
      </c>
      <c r="F71" s="11" t="s">
        <v>57</v>
      </c>
      <c r="G71" s="11" t="s">
        <v>57</v>
      </c>
      <c r="H71" s="11" t="s">
        <v>57</v>
      </c>
      <c r="I71" s="11" t="s">
        <v>57</v>
      </c>
      <c r="J71" s="11" t="s">
        <v>57</v>
      </c>
      <c r="K71" s="11" t="s">
        <v>57</v>
      </c>
      <c r="L71" s="11" t="s">
        <v>57</v>
      </c>
      <c r="M71" s="12">
        <v>70</v>
      </c>
    </row>
    <row r="72" spans="1:15" ht="60" hidden="1" customHeight="1" x14ac:dyDescent="0.7">
      <c r="A72" s="9" t="s">
        <v>57</v>
      </c>
      <c r="B72" s="11" t="s">
        <v>57</v>
      </c>
      <c r="C72" s="11" t="s">
        <v>57</v>
      </c>
      <c r="D72" s="11" t="s">
        <v>57</v>
      </c>
      <c r="E72" s="11" t="s">
        <v>57</v>
      </c>
      <c r="F72" s="11" t="s">
        <v>57</v>
      </c>
      <c r="G72" s="11" t="s">
        <v>57</v>
      </c>
      <c r="H72" s="11" t="s">
        <v>57</v>
      </c>
      <c r="I72" s="11" t="s">
        <v>57</v>
      </c>
      <c r="J72" s="11" t="s">
        <v>57</v>
      </c>
      <c r="K72" s="11" t="s">
        <v>57</v>
      </c>
      <c r="L72" s="11" t="s">
        <v>57</v>
      </c>
      <c r="M72" s="12">
        <v>71</v>
      </c>
    </row>
    <row r="73" spans="1:15" ht="60" hidden="1" customHeight="1" x14ac:dyDescent="0.7">
      <c r="A73" s="9" t="s">
        <v>57</v>
      </c>
      <c r="B73" s="11" t="s">
        <v>57</v>
      </c>
      <c r="C73" s="11" t="s">
        <v>57</v>
      </c>
      <c r="D73" s="11" t="s">
        <v>57</v>
      </c>
      <c r="E73" s="11" t="s">
        <v>57</v>
      </c>
      <c r="F73" s="11" t="s">
        <v>57</v>
      </c>
      <c r="G73" s="11" t="s">
        <v>57</v>
      </c>
      <c r="H73" s="11" t="s">
        <v>57</v>
      </c>
      <c r="I73" s="11" t="s">
        <v>57</v>
      </c>
      <c r="J73" s="11" t="s">
        <v>57</v>
      </c>
      <c r="K73" s="11" t="s">
        <v>57</v>
      </c>
      <c r="L73" s="11" t="s">
        <v>57</v>
      </c>
      <c r="M73" s="12">
        <v>72</v>
      </c>
    </row>
    <row r="74" spans="1:15" ht="60" hidden="1" customHeight="1" x14ac:dyDescent="0.7">
      <c r="A74" s="9" t="s">
        <v>57</v>
      </c>
      <c r="B74" s="11" t="s">
        <v>57</v>
      </c>
      <c r="C74" s="11" t="s">
        <v>57</v>
      </c>
      <c r="D74" s="11" t="s">
        <v>57</v>
      </c>
      <c r="E74" s="11" t="s">
        <v>57</v>
      </c>
      <c r="F74" s="11" t="s">
        <v>57</v>
      </c>
      <c r="G74" s="11" t="s">
        <v>57</v>
      </c>
      <c r="H74" s="11" t="s">
        <v>57</v>
      </c>
      <c r="I74" s="11" t="s">
        <v>57</v>
      </c>
      <c r="J74" s="11" t="s">
        <v>57</v>
      </c>
      <c r="K74" s="11" t="s">
        <v>57</v>
      </c>
      <c r="L74" s="11" t="s">
        <v>57</v>
      </c>
      <c r="M74" s="12">
        <v>73</v>
      </c>
    </row>
    <row r="75" spans="1:15" ht="60" hidden="1" customHeight="1" x14ac:dyDescent="0.7">
      <c r="A75" s="9" t="s">
        <v>57</v>
      </c>
      <c r="B75" s="11" t="s">
        <v>57</v>
      </c>
      <c r="C75" s="11" t="s">
        <v>57</v>
      </c>
      <c r="D75" s="11" t="s">
        <v>57</v>
      </c>
      <c r="E75" s="11" t="s">
        <v>57</v>
      </c>
      <c r="F75" s="11" t="s">
        <v>57</v>
      </c>
      <c r="G75" s="11" t="s">
        <v>57</v>
      </c>
      <c r="H75" s="11" t="s">
        <v>57</v>
      </c>
      <c r="I75" s="11" t="s">
        <v>57</v>
      </c>
      <c r="J75" s="11" t="s">
        <v>57</v>
      </c>
      <c r="K75" s="11" t="s">
        <v>57</v>
      </c>
      <c r="L75" s="11" t="s">
        <v>57</v>
      </c>
      <c r="M75" s="12">
        <v>74</v>
      </c>
    </row>
    <row r="76" spans="1:15" ht="60" hidden="1" customHeight="1" x14ac:dyDescent="0.7">
      <c r="A76" s="9" t="s">
        <v>57</v>
      </c>
      <c r="B76" s="11" t="s">
        <v>57</v>
      </c>
      <c r="C76" s="11" t="s">
        <v>57</v>
      </c>
      <c r="D76" s="11" t="s">
        <v>57</v>
      </c>
      <c r="E76" s="11" t="s">
        <v>57</v>
      </c>
      <c r="F76" s="11" t="s">
        <v>57</v>
      </c>
      <c r="G76" s="11" t="s">
        <v>57</v>
      </c>
      <c r="H76" s="11" t="s">
        <v>57</v>
      </c>
      <c r="I76" s="11" t="s">
        <v>57</v>
      </c>
      <c r="J76" s="11" t="s">
        <v>57</v>
      </c>
      <c r="K76" s="11" t="s">
        <v>57</v>
      </c>
      <c r="L76" s="11" t="s">
        <v>57</v>
      </c>
      <c r="M76" s="12">
        <v>75</v>
      </c>
    </row>
    <row r="77" spans="1:15" ht="60" hidden="1" customHeight="1" x14ac:dyDescent="0.7">
      <c r="A77" s="9" t="s">
        <v>57</v>
      </c>
      <c r="B77" s="11" t="s">
        <v>57</v>
      </c>
      <c r="C77" s="11" t="s">
        <v>57</v>
      </c>
      <c r="D77" s="11" t="s">
        <v>57</v>
      </c>
      <c r="E77" s="11" t="s">
        <v>57</v>
      </c>
      <c r="F77" s="11" t="s">
        <v>57</v>
      </c>
      <c r="G77" s="11" t="s">
        <v>57</v>
      </c>
      <c r="H77" s="11" t="s">
        <v>57</v>
      </c>
      <c r="I77" s="11" t="s">
        <v>57</v>
      </c>
      <c r="J77" s="11" t="s">
        <v>57</v>
      </c>
      <c r="K77" s="11" t="s">
        <v>57</v>
      </c>
      <c r="L77" s="11" t="s">
        <v>57</v>
      </c>
      <c r="M77" s="12">
        <v>76</v>
      </c>
    </row>
    <row r="78" spans="1:15" ht="60" hidden="1" customHeight="1" x14ac:dyDescent="0.7">
      <c r="A78" s="9" t="s">
        <v>57</v>
      </c>
      <c r="B78" s="11" t="s">
        <v>57</v>
      </c>
      <c r="C78" s="11" t="s">
        <v>57</v>
      </c>
      <c r="D78" s="11" t="s">
        <v>57</v>
      </c>
      <c r="E78" s="11" t="s">
        <v>57</v>
      </c>
      <c r="F78" s="11" t="s">
        <v>57</v>
      </c>
      <c r="G78" s="11" t="s">
        <v>57</v>
      </c>
      <c r="H78" s="11" t="s">
        <v>57</v>
      </c>
      <c r="I78" s="11" t="s">
        <v>57</v>
      </c>
      <c r="J78" s="11" t="s">
        <v>57</v>
      </c>
      <c r="K78" s="11" t="s">
        <v>57</v>
      </c>
      <c r="L78" s="11" t="s">
        <v>57</v>
      </c>
      <c r="M78" s="12">
        <v>77</v>
      </c>
    </row>
    <row r="79" spans="1:15" ht="60" hidden="1" customHeight="1" x14ac:dyDescent="0.7">
      <c r="A79" s="9" t="s">
        <v>57</v>
      </c>
      <c r="B79" s="11" t="s">
        <v>57</v>
      </c>
      <c r="C79" s="11" t="s">
        <v>57</v>
      </c>
      <c r="D79" s="11" t="s">
        <v>57</v>
      </c>
      <c r="E79" s="11" t="s">
        <v>57</v>
      </c>
      <c r="F79" s="11" t="s">
        <v>57</v>
      </c>
      <c r="G79" s="11" t="s">
        <v>57</v>
      </c>
      <c r="H79" s="11" t="s">
        <v>57</v>
      </c>
      <c r="I79" s="11" t="s">
        <v>57</v>
      </c>
      <c r="J79" s="11" t="s">
        <v>57</v>
      </c>
      <c r="K79" s="11" t="s">
        <v>57</v>
      </c>
      <c r="L79" s="11" t="s">
        <v>57</v>
      </c>
      <c r="M79" s="12">
        <v>78</v>
      </c>
    </row>
    <row r="80" spans="1:15" ht="60" hidden="1" customHeight="1" x14ac:dyDescent="0.7">
      <c r="A80" s="9" t="s">
        <v>57</v>
      </c>
      <c r="B80" s="11" t="s">
        <v>57</v>
      </c>
      <c r="C80" s="11" t="s">
        <v>57</v>
      </c>
      <c r="D80" s="11" t="s">
        <v>57</v>
      </c>
      <c r="E80" s="11" t="s">
        <v>57</v>
      </c>
      <c r="F80" s="11" t="s">
        <v>57</v>
      </c>
      <c r="G80" s="11" t="s">
        <v>57</v>
      </c>
      <c r="H80" s="11" t="s">
        <v>57</v>
      </c>
      <c r="I80" s="11" t="s">
        <v>57</v>
      </c>
      <c r="J80" s="11" t="s">
        <v>57</v>
      </c>
      <c r="K80" s="11" t="s">
        <v>57</v>
      </c>
      <c r="L80" s="11" t="s">
        <v>57</v>
      </c>
      <c r="M80" s="12">
        <v>79</v>
      </c>
    </row>
    <row r="81" spans="1:15" ht="60" hidden="1" customHeight="1" x14ac:dyDescent="0.7">
      <c r="A81" s="9" t="s">
        <v>55</v>
      </c>
      <c r="B81" s="11" t="s">
        <v>57</v>
      </c>
      <c r="C81" s="11" t="s">
        <v>57</v>
      </c>
      <c r="D81" s="11" t="s">
        <v>57</v>
      </c>
      <c r="E81" s="11" t="s">
        <v>57</v>
      </c>
      <c r="F81" s="11" t="s">
        <v>57</v>
      </c>
      <c r="G81" s="11" t="s">
        <v>57</v>
      </c>
      <c r="H81" s="11" t="s">
        <v>57</v>
      </c>
      <c r="I81" s="11" t="s">
        <v>57</v>
      </c>
      <c r="J81" s="11" t="s">
        <v>57</v>
      </c>
      <c r="K81" s="11" t="s">
        <v>57</v>
      </c>
      <c r="L81" s="11" t="s">
        <v>57</v>
      </c>
      <c r="M81" s="12">
        <v>80</v>
      </c>
    </row>
    <row r="82" spans="1:15" ht="60" hidden="1" customHeight="1" x14ac:dyDescent="0.7"/>
    <row r="83" spans="1:15" ht="60" hidden="1" customHeight="1" x14ac:dyDescent="0.7"/>
    <row r="84" spans="1:15" ht="60" customHeight="1" x14ac:dyDescent="0.7"/>
    <row r="85" spans="1:15" ht="60" customHeight="1" x14ac:dyDescent="0.7"/>
    <row r="86" spans="1:15" ht="60" customHeight="1" x14ac:dyDescent="0.7"/>
    <row r="87" spans="1:15" ht="60" customHeight="1" x14ac:dyDescent="0.7"/>
    <row r="88" spans="1:15" ht="60" customHeight="1" x14ac:dyDescent="0.7"/>
    <row r="89" spans="1:15" ht="60" customHeight="1" x14ac:dyDescent="0.7"/>
    <row r="90" spans="1:15" ht="60" customHeight="1" x14ac:dyDescent="0.7"/>
    <row r="91" spans="1:15" ht="60" customHeight="1" x14ac:dyDescent="0.7"/>
    <row r="92" spans="1:15" ht="60" customHeight="1" x14ac:dyDescent="0.7"/>
    <row r="93" spans="1:15" ht="60" customHeight="1" x14ac:dyDescent="0.7"/>
    <row r="94" spans="1:15" ht="60" customHeight="1" x14ac:dyDescent="0.7"/>
    <row r="95" spans="1:15" ht="60" customHeight="1" x14ac:dyDescent="0.7"/>
    <row r="96" spans="1:15" s="15" customFormat="1" ht="60" customHeight="1" x14ac:dyDescent="0.7">
      <c r="B96" s="16"/>
      <c r="C96" s="17"/>
      <c r="D96" s="18"/>
      <c r="E96" s="18"/>
      <c r="F96" s="18"/>
      <c r="G96" s="18"/>
      <c r="H96" s="17"/>
      <c r="I96" s="17"/>
      <c r="J96" s="17"/>
      <c r="K96" s="18"/>
      <c r="L96" s="18"/>
      <c r="M96" s="19"/>
      <c r="N96"/>
      <c r="O96"/>
    </row>
    <row r="97" spans="2:15" s="15" customFormat="1" ht="60" customHeight="1" x14ac:dyDescent="0.7">
      <c r="B97" s="16"/>
      <c r="C97" s="17"/>
      <c r="D97" s="18"/>
      <c r="E97" s="18"/>
      <c r="F97" s="18"/>
      <c r="G97" s="18"/>
      <c r="H97" s="17"/>
      <c r="I97" s="17"/>
      <c r="J97" s="17"/>
      <c r="K97" s="18"/>
      <c r="L97" s="18"/>
      <c r="M97" s="19"/>
      <c r="N97"/>
      <c r="O97"/>
    </row>
    <row r="98" spans="2:15" s="15" customFormat="1" ht="60" customHeight="1" x14ac:dyDescent="0.7">
      <c r="B98" s="16"/>
      <c r="C98" s="17"/>
      <c r="D98" s="18"/>
      <c r="E98" s="18"/>
      <c r="F98" s="18"/>
      <c r="G98" s="18"/>
      <c r="H98" s="17"/>
      <c r="I98" s="17"/>
      <c r="J98" s="17"/>
      <c r="K98" s="18"/>
      <c r="L98" s="18"/>
      <c r="M98" s="19"/>
      <c r="N98"/>
      <c r="O98"/>
    </row>
    <row r="99" spans="2:15" s="15" customFormat="1" ht="60" customHeight="1" x14ac:dyDescent="0.7">
      <c r="B99" s="16"/>
      <c r="C99" s="17"/>
      <c r="D99" s="18"/>
      <c r="E99" s="18"/>
      <c r="F99" s="18"/>
      <c r="G99" s="18"/>
      <c r="H99" s="17"/>
      <c r="I99" s="17"/>
      <c r="J99" s="17"/>
      <c r="K99" s="18"/>
      <c r="L99" s="18"/>
      <c r="M99" s="19"/>
      <c r="N99"/>
      <c r="O99"/>
    </row>
    <row r="100" spans="2:15" s="15" customFormat="1" ht="60" customHeight="1" x14ac:dyDescent="0.7">
      <c r="B100" s="16"/>
      <c r="C100" s="17"/>
      <c r="D100" s="18"/>
      <c r="E100" s="18"/>
      <c r="F100" s="18"/>
      <c r="G100" s="18"/>
      <c r="H100" s="17"/>
      <c r="I100" s="17"/>
      <c r="J100" s="17"/>
      <c r="K100" s="18"/>
      <c r="L100" s="18"/>
      <c r="M100" s="19"/>
      <c r="N100"/>
      <c r="O100"/>
    </row>
  </sheetData>
  <autoFilter ref="A2:O81" xr:uid="{A37081C1-937C-403F-9D2F-5C6C9B9C2C85}">
    <filterColumn colId="0">
      <filters>
        <filter val="当日会場受付"/>
        <filter val="当日会場受付又は事前申込"/>
      </filters>
    </filterColumn>
  </autoFilter>
  <mergeCells count="1">
    <mergeCell ref="B1:M1"/>
  </mergeCells>
  <phoneticPr fontId="1"/>
  <conditionalFormatting sqref="B3:L81 A1:A1048576">
    <cfRule type="cellIs" dxfId="5" priority="4" operator="equal">
      <formula>"随時申込"</formula>
    </cfRule>
    <cfRule type="cellIs" dxfId="4" priority="5" operator="equal">
      <formula>"当日会場受付"</formula>
    </cfRule>
    <cfRule type="cellIs" dxfId="3" priority="6" operator="equal">
      <formula>"事前申込"</formula>
    </cfRule>
  </conditionalFormatting>
  <conditionalFormatting sqref="A3:A81">
    <cfRule type="cellIs" dxfId="2" priority="1" operator="equal">
      <formula>"延期"</formula>
    </cfRule>
    <cfRule type="cellIs" dxfId="1" priority="2" operator="equal">
      <formula>"未定"</formula>
    </cfRule>
    <cfRule type="cellIs" dxfId="0" priority="3" operator="equal">
      <formula>"中止"</formula>
    </cfRule>
  </conditionalFormatting>
  <hyperlinks>
    <hyperlink ref="M10" location="'5~8'!A1" display="'5~8'!A1" xr:uid="{677712A5-F7F4-4F36-87C7-6382A34EEB57}"/>
    <hyperlink ref="M11" location="'9~12'!A1" display="'9~12'!A1" xr:uid="{4A21DFEF-AFC0-43B1-9DF9-F398DE90E51A}"/>
    <hyperlink ref="M12" location="'9~12'!A1" display="'9~12'!A1" xr:uid="{45B896E5-FE5E-44BE-AD3A-0C1CE3284C41}"/>
    <hyperlink ref="M13" location="'9~12'!A1" display="'9~12'!A1" xr:uid="{B5BA7ED5-BD4E-4883-BF26-DCDB1B255151}"/>
    <hyperlink ref="M14" location="'9~12'!A1" display="'9~12'!A1" xr:uid="{7790706B-83CE-4BB5-8DE6-E4E729D12922}"/>
    <hyperlink ref="M15" location="'13~16'!A1" display="'13~16'!A1" xr:uid="{C2620862-D9EA-4678-9534-4777EF374A68}"/>
    <hyperlink ref="M16" location="'13~16'!A1" display="'13~16'!A1" xr:uid="{1EEDB00A-31B2-4BB2-A241-B8A03DD09B53}"/>
    <hyperlink ref="M17" location="'13~16'!A1" display="'13~16'!A1" xr:uid="{D8B75031-F2F3-419E-8F7F-F06A8B550D99}"/>
    <hyperlink ref="M18" location="'13~16'!A1" display="'13~16'!A1" xr:uid="{EC3A7FCA-05AB-42E1-A27C-01501B2E3B5A}"/>
    <hyperlink ref="M19" location="'17~20'!A1" display="'17~20'!A1" xr:uid="{F8C0B6D9-41E7-447A-B2C2-018326AE597B}"/>
    <hyperlink ref="M20" location="'17~20'!A1" display="'17~20'!A1" xr:uid="{732F3500-0F4B-49AE-978B-3BD6BD0B5B2E}"/>
    <hyperlink ref="M21" location="'17~20'!A1" display="'17~20'!A1" xr:uid="{2EC324FC-7C63-4569-9676-BC86AA82D9DC}"/>
    <hyperlink ref="M22" location="'21~24'!A1" display="'21~24'!A1" xr:uid="{E8438B19-A9A8-409F-AF8C-EB6F04B4A137}"/>
    <hyperlink ref="M23" location="'21~24'!A1" display="'21~24'!A1" xr:uid="{16B93826-8F3F-4F25-8951-C67AE92E64FC}"/>
    <hyperlink ref="M24" location="'21~24'!A1" display="'21~24'!A1" xr:uid="{13138B44-66A6-43F1-8D00-DBCBEF39A099}"/>
    <hyperlink ref="M25" location="'21~24'!A1" display="'21~24'!A1" xr:uid="{362C3493-3AB7-459D-BF43-5C30EC29CF0A}"/>
    <hyperlink ref="M26" location="'25~28'!A1" display="'25~28'!A1" xr:uid="{EBE2A2FE-F5B0-4FA8-BF6F-1F4676A3A9F4}"/>
    <hyperlink ref="M27" location="'25~28'!A1" display="'25~28'!A1" xr:uid="{3094B00C-A2B9-49E9-91AE-130ACA42DB10}"/>
    <hyperlink ref="M28" location="'25~28'!A1" display="'25~28'!A1" xr:uid="{C40A1301-B601-45D1-88EC-5CD56FB09DC0}"/>
    <hyperlink ref="M29" location="'25~28'!A1" display="'25~28'!A1" xr:uid="{CA6AE90B-7178-48B3-9481-A6DAE7AE80E5}"/>
    <hyperlink ref="M30" location="'29~32'!A1" display="'29~32'!A1" xr:uid="{EBF7BFA8-89E7-4827-BD61-1017F88952A9}"/>
    <hyperlink ref="M31" location="'29~32'!A1" display="'29~32'!A1" xr:uid="{D2559A73-C442-4FBB-B87B-3CDC017C9574}"/>
    <hyperlink ref="M32" location="'29~32'!A1" display="'29~32'!A1" xr:uid="{8064A18A-71BA-415C-A539-04480A9DD8F5}"/>
    <hyperlink ref="M33" location="'29~32'!A1" display="'29~32'!A1" xr:uid="{00C2D0FE-C41E-4997-8A02-6BCF9991814F}"/>
    <hyperlink ref="M34" location="'33~36'!A1" display="'33~36'!A1" xr:uid="{5E7AB9C6-435C-40F8-96FF-DBA9AB4852C9}"/>
    <hyperlink ref="M35" location="'33~36'!A1" display="'33~36'!A1" xr:uid="{DC29CAE1-C4AC-49C6-B1CC-F5CF39B9D377}"/>
    <hyperlink ref="M36" location="'33~36'!A1" display="'33~36'!A1" xr:uid="{1181A756-357E-4B47-A0E6-9B4DDAF24EBB}"/>
    <hyperlink ref="M37" location="'33~36'!A1" display="'33~36'!A1" xr:uid="{A8F6D426-5135-4F66-BA04-CCEDB6678112}"/>
    <hyperlink ref="M38" location="'37~40'!A1" display="'37~40'!A1" xr:uid="{7DF204FD-D878-4C8C-B917-09693E4DA41B}"/>
    <hyperlink ref="M39" location="'37~40'!A1" display="'37~40'!A1" xr:uid="{8B4D633C-11C0-4455-92AF-7562DC32530C}"/>
    <hyperlink ref="M40" location="'37~40'!A1" display="'37~40'!A1" xr:uid="{8D06D3AB-6672-4044-B965-D2E84F4E1FEE}"/>
    <hyperlink ref="M41" location="'37~40'!A1" display="'37~40'!A1" xr:uid="{426FD7BB-E90E-4F2A-87E4-B3CBEA7520E0}"/>
    <hyperlink ref="M42" location="'41~44 '!A1" display="'41~44 '!A1" xr:uid="{581907AD-4AA1-4428-892E-E8C4C4F78CE3}"/>
    <hyperlink ref="M43" location="'41~44 '!A1" display="'41~44 '!A1" xr:uid="{5776BFC9-8CD3-4253-8D51-B075EEC2E9AD}"/>
    <hyperlink ref="M44" location="'41~44 '!A1" display="'41~44 '!A1" xr:uid="{F17117EB-81F6-433B-9492-F74B2E71A421}"/>
    <hyperlink ref="M45" location="'41~44'!A1" display="'41~44'!A1" xr:uid="{ED0F19DE-FCEA-4ED2-A07B-19E1A934E38B}"/>
    <hyperlink ref="M46" location="'45~48'!A1" display="'45~48'!A1" xr:uid="{98A3E375-9E50-454A-A1B7-0755481BEAC3}"/>
    <hyperlink ref="M47" location="'45~48'!A1" display="'45~48'!A1" xr:uid="{D2F70BBF-451A-40C5-B4A4-D0323BA99D34}"/>
    <hyperlink ref="M48" location="'45~48'!A1" display="'45~48'!A1" xr:uid="{0EDAE7C9-1A22-401C-9A96-F86AACA2E6C6}"/>
    <hyperlink ref="M49" location="'45~48'!A1" display="'45~48'!A1" xr:uid="{01098C36-79E1-4575-BE35-874F54DF1081}"/>
    <hyperlink ref="M9" location="'5~8'!A1" display="'5~8'!A1" xr:uid="{23775241-F30F-4F1A-9FC1-4CF6E50DFBEB}"/>
    <hyperlink ref="M8" location="'5~8'!A1" display="'5~8'!A1" xr:uid="{74FC8499-1594-4EC8-8E9F-E0CB307EF7D5}"/>
    <hyperlink ref="M7" location="'5~8'!A1" display="'5~8'!A1" xr:uid="{D69E97A0-01B0-4757-B304-DE49DBBD35B1}"/>
    <hyperlink ref="M6" location="'1~4'!A1" display="'1~4'!A1" xr:uid="{E594BA16-A936-4BE4-B924-621C29980819}"/>
    <hyperlink ref="M5" location="'1~4'!A1" display="'1~4'!A1" xr:uid="{8B3CA617-E4F1-4DA4-B413-08A9AE08ACA5}"/>
    <hyperlink ref="M4" location="'1~4'!A1" display="'1~4'!A1" xr:uid="{C8CB862E-B968-4581-B86C-5C9751E72DE9}"/>
    <hyperlink ref="M3" location="'1~4'!A1" display="'1~4'!A1" xr:uid="{A7A880B4-D71E-42AC-B51D-D7489B98D336}"/>
    <hyperlink ref="M50" location="'49~52 '!A1" display="'49~52 '!A1" xr:uid="{7D5D9787-5274-4B25-9004-D9F6D24270E3}"/>
    <hyperlink ref="M51" location="'49~52 '!A1" display="'49~52 '!A1" xr:uid="{DFE7F4D9-92B1-44BB-AAEB-1D5BD941564E}"/>
    <hyperlink ref="M52" location="'49~52 '!A1" display="'49~52 '!A1" xr:uid="{BBD0EB4A-E847-4966-8159-715B67625674}"/>
    <hyperlink ref="M53" location="'49~52 '!A1" display="'49~52 '!A1" xr:uid="{783D8EC9-5FB7-430A-99CA-B7FA98FDC085}"/>
    <hyperlink ref="M54" location="'53~56 '!A1" display="'53~56 '!A1" xr:uid="{C2C228D6-6CE2-4FF8-A8D2-80C39E15CCFE}"/>
    <hyperlink ref="M55" location="'53~56 '!A1" display="'53~56 '!A1" xr:uid="{11C536F4-A88E-4415-B741-6FEC6BF9E104}"/>
    <hyperlink ref="M56" location="'53~56 '!A1" display="'53~56 '!A1" xr:uid="{19931BB5-E40F-4782-A445-CC96121E7B4A}"/>
    <hyperlink ref="M57" location="'53~56 '!A1" display="'53~56 '!A1" xr:uid="{DE071794-4A73-4A9C-8643-BC17B6AC9BC1}"/>
    <hyperlink ref="M58" location="'57~60'!A1" display="'57~60'!A1" xr:uid="{B09F4054-3097-4DC9-AE62-F10B336AB641}"/>
    <hyperlink ref="M59" location="'57~60'!A1" display="'57~60'!A1" xr:uid="{775A1B88-554F-4CF5-95DE-D9141F77ECC7}"/>
    <hyperlink ref="M60" location="'57~60'!A1" display="'57~60'!A1" xr:uid="{5CDD74C3-DE92-4466-B38D-62181578E228}"/>
    <hyperlink ref="M61" location="'57~60'!A1" display="'57~60'!A1" xr:uid="{44F00CA3-14BD-4B15-AC92-88ED20B92B7A}"/>
    <hyperlink ref="M62" location="'61~64 '!A1" display="'61~64 '!A1" xr:uid="{4AA1DF13-953B-4042-B9C1-7A57CBB1F90A}"/>
    <hyperlink ref="M63" location="'61~64 '!A1" display="'61~64 '!A1" xr:uid="{C4F71087-B0DD-40B5-9534-089FD0487434}"/>
    <hyperlink ref="M64" location="'61~64 '!A1" display="'61~64 '!A1" xr:uid="{AEE9E702-48F4-4EFC-B9E8-E623B47F85F2}"/>
    <hyperlink ref="M65" location="'61~64 '!A1" display="'61~64 '!A1" xr:uid="{89DDB11B-BDAB-4DEB-9B67-BE46EA3CE00D}"/>
    <hyperlink ref="M66" location="'61~64 '!A1" display="'61~64 '!A1" xr:uid="{7AB6655F-7C9C-4789-9989-6E216070D3FF}"/>
    <hyperlink ref="M67" location="'61~64 '!A1" display="'61~64 '!A1" xr:uid="{656B4E39-9C47-493E-B626-5116C93B2902}"/>
    <hyperlink ref="M68" location="'61~64 '!A1" display="'61~64 '!A1" xr:uid="{BF2C759C-B778-4128-BECB-886367671C98}"/>
    <hyperlink ref="M69" location="'61~64 '!A1" display="'61~64 '!A1" xr:uid="{6AD062BF-6D2C-4210-8E4C-498F9D874F5D}"/>
    <hyperlink ref="M70" location="'61~64 '!A1" display="'61~64 '!A1" xr:uid="{FD9931AA-D910-470F-B685-667C7EBED35C}"/>
    <hyperlink ref="M71" location="'61~64 '!A1" display="'61~64 '!A1" xr:uid="{8B22D5F3-4574-479B-8EED-2D6548BD72F6}"/>
    <hyperlink ref="M72" location="'61~64 '!A1" display="'61~64 '!A1" xr:uid="{7C8F6ABE-73F8-406A-AB13-F97283127915}"/>
    <hyperlink ref="M73" location="'61~64 '!A1" display="'61~64 '!A1" xr:uid="{3048E76F-ABA4-4D81-AEC3-894BDC81DBEE}"/>
    <hyperlink ref="M74" location="'61~64 '!A1" display="'61~64 '!A1" xr:uid="{EAD746A9-8578-4FFB-87BE-44499C9D2753}"/>
    <hyperlink ref="M75" location="'61~64 '!A1" display="'61~64 '!A1" xr:uid="{B20BB113-8B5F-4BD6-9CEB-5C62D71345A3}"/>
    <hyperlink ref="M76" location="'61~64 '!A1" display="'61~64 '!A1" xr:uid="{54103566-E6D7-48EA-B214-2F39D14746DC}"/>
    <hyperlink ref="M77" location="'61~64 '!A1" display="'61~64 '!A1" xr:uid="{E76B5D71-0365-4438-B3C6-D98D830D2616}"/>
    <hyperlink ref="M78" location="'61~64 '!A1" display="'61~64 '!A1" xr:uid="{CF4EC07D-4C4F-49FE-8A67-A05C0FD5DE52}"/>
    <hyperlink ref="M79" location="'61~64 '!A1" display="'61~64 '!A1" xr:uid="{0389DD38-0563-4A34-95E6-95EE2DD00754}"/>
    <hyperlink ref="M80" location="'61~64 '!A1" display="'61~64 '!A1" xr:uid="{8A4573B1-25D4-4ADD-A437-A655EE6D9B82}"/>
    <hyperlink ref="M81" location="'61~64 '!A1" display="'61~64 '!A1" xr:uid="{AC2AE2EC-2EA7-4913-92DD-44876FBF0CF4}"/>
  </hyperlinks>
  <pageMargins left="0.23622047244094491" right="0.23622047244094491" top="0.74803149606299213" bottom="0.74803149606299213" header="0.31496062992125984" footer="0.31496062992125984"/>
  <pageSetup paperSize="8" scale="40" fitToHeight="0" orientation="landscape" r:id="rId1"/>
  <headerFooter>
    <oddHeader>&amp;C&amp;18 4月イベントカレンダー</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F8D1-4D9A-4B24-99F7-E1BDD091AA6E}">
  <sheetPr>
    <pageSetUpPr fitToPage="1"/>
  </sheetPr>
  <dimension ref="A1:O106"/>
  <sheetViews>
    <sheetView view="pageBreakPreview" zoomScale="30" zoomScaleNormal="39" zoomScaleSheetLayoutView="30" zoomScalePageLayoutView="60" workbookViewId="0">
      <selection activeCell="F10" sqref="F10"/>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782</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42" customFormat="1" ht="100.05" customHeight="1" x14ac:dyDescent="0.7">
      <c r="A3" s="36" t="s">
        <v>134</v>
      </c>
      <c r="B3" s="37" t="s">
        <v>340</v>
      </c>
      <c r="C3" s="38" t="s">
        <v>590</v>
      </c>
      <c r="D3" s="38" t="s">
        <v>37</v>
      </c>
      <c r="E3" s="38" t="s">
        <v>591</v>
      </c>
      <c r="F3" s="38" t="s">
        <v>592</v>
      </c>
      <c r="G3" s="38" t="s">
        <v>593</v>
      </c>
      <c r="H3" s="38" t="s">
        <v>594</v>
      </c>
      <c r="I3" s="38" t="s">
        <v>362</v>
      </c>
      <c r="J3" s="38" t="s">
        <v>97</v>
      </c>
      <c r="K3" s="38" t="s">
        <v>595</v>
      </c>
      <c r="L3" s="39" t="e">
        <v>#REF!</v>
      </c>
      <c r="M3" s="40">
        <v>3</v>
      </c>
      <c r="N3" s="41" t="e">
        <v>#REF!</v>
      </c>
      <c r="O3" s="41" t="e">
        <v>#REF!</v>
      </c>
    </row>
    <row r="4" spans="1:15" s="42" customFormat="1" ht="100.05" customHeight="1" x14ac:dyDescent="0.7">
      <c r="A4" s="36" t="s">
        <v>134</v>
      </c>
      <c r="B4" s="37" t="s">
        <v>340</v>
      </c>
      <c r="C4" s="38" t="s">
        <v>590</v>
      </c>
      <c r="D4" s="38" t="s">
        <v>37</v>
      </c>
      <c r="E4" s="38" t="s">
        <v>591</v>
      </c>
      <c r="F4" s="38" t="s">
        <v>596</v>
      </c>
      <c r="G4" s="38" t="s">
        <v>593</v>
      </c>
      <c r="H4" s="38" t="s">
        <v>594</v>
      </c>
      <c r="I4" s="38" t="s">
        <v>362</v>
      </c>
      <c r="J4" s="38" t="s">
        <v>97</v>
      </c>
      <c r="K4" s="38" t="s">
        <v>595</v>
      </c>
      <c r="L4" s="39" t="e">
        <v>#REF!</v>
      </c>
      <c r="M4" s="40">
        <v>4</v>
      </c>
      <c r="N4" s="41" t="e">
        <v>#REF!</v>
      </c>
      <c r="O4" s="41" t="e">
        <v>#REF!</v>
      </c>
    </row>
    <row r="5" spans="1:15" s="42" customFormat="1" ht="100.05" customHeight="1" x14ac:dyDescent="0.7">
      <c r="A5" s="36" t="s">
        <v>134</v>
      </c>
      <c r="B5" s="37" t="s">
        <v>340</v>
      </c>
      <c r="C5" s="38" t="s">
        <v>590</v>
      </c>
      <c r="D5" s="38" t="s">
        <v>37</v>
      </c>
      <c r="E5" s="38" t="s">
        <v>591</v>
      </c>
      <c r="F5" s="38" t="s">
        <v>597</v>
      </c>
      <c r="G5" s="38" t="s">
        <v>593</v>
      </c>
      <c r="H5" s="38" t="s">
        <v>598</v>
      </c>
      <c r="I5" s="38" t="s">
        <v>34</v>
      </c>
      <c r="J5" s="38" t="s">
        <v>97</v>
      </c>
      <c r="K5" s="38" t="s">
        <v>595</v>
      </c>
      <c r="L5" s="39" t="e">
        <v>#REF!</v>
      </c>
      <c r="M5" s="40">
        <v>5</v>
      </c>
      <c r="N5" s="41" t="e">
        <v>#REF!</v>
      </c>
      <c r="O5" s="41" t="e">
        <v>#REF!</v>
      </c>
    </row>
    <row r="6" spans="1:15" s="42" customFormat="1" ht="100.05" customHeight="1" x14ac:dyDescent="0.7">
      <c r="A6" s="36" t="s">
        <v>134</v>
      </c>
      <c r="B6" s="37" t="s">
        <v>340</v>
      </c>
      <c r="C6" s="38" t="s">
        <v>590</v>
      </c>
      <c r="D6" s="38" t="s">
        <v>37</v>
      </c>
      <c r="E6" s="38" t="s">
        <v>591</v>
      </c>
      <c r="F6" s="38" t="s">
        <v>599</v>
      </c>
      <c r="G6" s="38" t="s">
        <v>593</v>
      </c>
      <c r="H6" s="38" t="s">
        <v>600</v>
      </c>
      <c r="I6" s="38" t="s">
        <v>74</v>
      </c>
      <c r="J6" s="38" t="s">
        <v>97</v>
      </c>
      <c r="K6" s="38" t="s">
        <v>595</v>
      </c>
      <c r="L6" s="39" t="e">
        <v>#REF!</v>
      </c>
      <c r="M6" s="40">
        <v>6</v>
      </c>
      <c r="N6" s="41" t="e">
        <v>#REF!</v>
      </c>
      <c r="O6" s="41" t="e">
        <v>#REF!</v>
      </c>
    </row>
    <row r="7" spans="1:15" s="42" customFormat="1" ht="100.05" customHeight="1" x14ac:dyDescent="0.7">
      <c r="A7" s="36" t="s">
        <v>134</v>
      </c>
      <c r="B7" s="37" t="s">
        <v>340</v>
      </c>
      <c r="C7" s="38" t="s">
        <v>590</v>
      </c>
      <c r="D7" s="38" t="s">
        <v>37</v>
      </c>
      <c r="E7" s="38" t="s">
        <v>591</v>
      </c>
      <c r="F7" s="38" t="s">
        <v>601</v>
      </c>
      <c r="G7" s="38" t="s">
        <v>593</v>
      </c>
      <c r="H7" s="38" t="s">
        <v>602</v>
      </c>
      <c r="I7" s="38" t="s">
        <v>370</v>
      </c>
      <c r="J7" s="38" t="s">
        <v>97</v>
      </c>
      <c r="K7" s="38" t="s">
        <v>595</v>
      </c>
      <c r="L7" s="39" t="e">
        <v>#REF!</v>
      </c>
      <c r="M7" s="40">
        <v>7</v>
      </c>
      <c r="N7" s="41" t="e">
        <v>#REF!</v>
      </c>
      <c r="O7" s="41" t="e">
        <v>#REF!</v>
      </c>
    </row>
    <row r="8" spans="1:15" s="42" customFormat="1" ht="100.05" customHeight="1" x14ac:dyDescent="0.7">
      <c r="A8" s="36" t="s">
        <v>134</v>
      </c>
      <c r="B8" s="37" t="s">
        <v>340</v>
      </c>
      <c r="C8" s="38" t="s">
        <v>590</v>
      </c>
      <c r="D8" s="38" t="s">
        <v>37</v>
      </c>
      <c r="E8" s="38" t="s">
        <v>591</v>
      </c>
      <c r="F8" s="38" t="s">
        <v>603</v>
      </c>
      <c r="G8" s="38" t="s">
        <v>593</v>
      </c>
      <c r="H8" s="38" t="s">
        <v>602</v>
      </c>
      <c r="I8" s="38" t="s">
        <v>370</v>
      </c>
      <c r="J8" s="38" t="s">
        <v>97</v>
      </c>
      <c r="K8" s="38" t="s">
        <v>595</v>
      </c>
      <c r="L8" s="39" t="s">
        <v>86</v>
      </c>
      <c r="M8" s="40">
        <v>8</v>
      </c>
      <c r="N8" s="41" t="s">
        <v>87</v>
      </c>
      <c r="O8" s="41" t="s">
        <v>88</v>
      </c>
    </row>
    <row r="9" spans="1:15" s="42" customFormat="1" ht="100.05" customHeight="1" x14ac:dyDescent="0.7">
      <c r="A9" s="36" t="s">
        <v>134</v>
      </c>
      <c r="B9" s="37" t="s">
        <v>340</v>
      </c>
      <c r="C9" s="38" t="s">
        <v>590</v>
      </c>
      <c r="D9" s="38" t="s">
        <v>37</v>
      </c>
      <c r="E9" s="38" t="s">
        <v>591</v>
      </c>
      <c r="F9" s="38" t="s">
        <v>604</v>
      </c>
      <c r="G9" s="38" t="s">
        <v>593</v>
      </c>
      <c r="H9" s="37" t="s">
        <v>605</v>
      </c>
      <c r="I9" s="38" t="s">
        <v>17</v>
      </c>
      <c r="J9" s="38" t="s">
        <v>97</v>
      </c>
      <c r="K9" s="38" t="s">
        <v>595</v>
      </c>
      <c r="L9" s="39" t="s">
        <v>86</v>
      </c>
      <c r="M9" s="40">
        <v>9</v>
      </c>
      <c r="N9" s="41" t="s">
        <v>87</v>
      </c>
      <c r="O9" s="41" t="s">
        <v>88</v>
      </c>
    </row>
    <row r="10" spans="1:15" s="42" customFormat="1" ht="100.05" customHeight="1" x14ac:dyDescent="0.7">
      <c r="A10" s="36" t="s">
        <v>134</v>
      </c>
      <c r="B10" s="37" t="s">
        <v>340</v>
      </c>
      <c r="C10" s="38" t="s">
        <v>590</v>
      </c>
      <c r="D10" s="38" t="s">
        <v>37</v>
      </c>
      <c r="E10" s="38" t="s">
        <v>591</v>
      </c>
      <c r="F10" s="38" t="s">
        <v>606</v>
      </c>
      <c r="G10" s="38" t="s">
        <v>593</v>
      </c>
      <c r="H10" s="38" t="s">
        <v>607</v>
      </c>
      <c r="I10" s="38" t="s">
        <v>379</v>
      </c>
      <c r="J10" s="38" t="s">
        <v>97</v>
      </c>
      <c r="K10" s="38" t="s">
        <v>595</v>
      </c>
      <c r="L10" s="39" t="s">
        <v>57</v>
      </c>
      <c r="M10" s="40">
        <v>10</v>
      </c>
      <c r="N10" s="41" t="s">
        <v>87</v>
      </c>
      <c r="O10" s="41" t="s">
        <v>88</v>
      </c>
    </row>
    <row r="11" spans="1:15" s="42" customFormat="1" ht="100.05" customHeight="1" x14ac:dyDescent="0.7">
      <c r="A11" s="36" t="s">
        <v>134</v>
      </c>
      <c r="B11" s="37" t="s">
        <v>340</v>
      </c>
      <c r="C11" s="38" t="s">
        <v>341</v>
      </c>
      <c r="D11" s="38" t="s">
        <v>38</v>
      </c>
      <c r="E11" s="38" t="s">
        <v>591</v>
      </c>
      <c r="F11" s="38" t="s">
        <v>608</v>
      </c>
      <c r="G11" s="38" t="s">
        <v>593</v>
      </c>
      <c r="H11" s="37" t="s">
        <v>594</v>
      </c>
      <c r="I11" s="38" t="s">
        <v>253</v>
      </c>
      <c r="J11" s="38" t="s">
        <v>97</v>
      </c>
      <c r="K11" s="38" t="s">
        <v>595</v>
      </c>
      <c r="L11" s="39" t="s">
        <v>57</v>
      </c>
      <c r="M11" s="40">
        <v>11</v>
      </c>
      <c r="N11" s="41" t="s">
        <v>87</v>
      </c>
      <c r="O11" s="41" t="s">
        <v>88</v>
      </c>
    </row>
    <row r="12" spans="1:15" s="42" customFormat="1" ht="100.05" customHeight="1" x14ac:dyDescent="0.7">
      <c r="A12" s="36" t="s">
        <v>134</v>
      </c>
      <c r="B12" s="37" t="s">
        <v>340</v>
      </c>
      <c r="C12" s="38" t="s">
        <v>341</v>
      </c>
      <c r="D12" s="38" t="s">
        <v>38</v>
      </c>
      <c r="E12" s="38" t="s">
        <v>591</v>
      </c>
      <c r="F12" s="38" t="s">
        <v>609</v>
      </c>
      <c r="G12" s="38" t="s">
        <v>593</v>
      </c>
      <c r="H12" s="38" t="s">
        <v>598</v>
      </c>
      <c r="I12" s="38" t="s">
        <v>256</v>
      </c>
      <c r="J12" s="38" t="s">
        <v>97</v>
      </c>
      <c r="K12" s="38" t="s">
        <v>595</v>
      </c>
      <c r="L12" s="39" t="s">
        <v>57</v>
      </c>
      <c r="M12" s="40">
        <v>12</v>
      </c>
      <c r="N12" s="41" t="s">
        <v>87</v>
      </c>
      <c r="O12" s="41" t="s">
        <v>88</v>
      </c>
    </row>
    <row r="13" spans="1:15" s="42" customFormat="1" ht="100.05" customHeight="1" x14ac:dyDescent="0.7">
      <c r="A13" s="36" t="s">
        <v>134</v>
      </c>
      <c r="B13" s="37" t="s">
        <v>340</v>
      </c>
      <c r="C13" s="38" t="s">
        <v>341</v>
      </c>
      <c r="D13" s="38" t="s">
        <v>38</v>
      </c>
      <c r="E13" s="38" t="s">
        <v>591</v>
      </c>
      <c r="F13" s="38" t="s">
        <v>610</v>
      </c>
      <c r="G13" s="38" t="s">
        <v>593</v>
      </c>
      <c r="H13" s="38" t="s">
        <v>602</v>
      </c>
      <c r="I13" s="38" t="s">
        <v>384</v>
      </c>
      <c r="J13" s="38" t="s">
        <v>97</v>
      </c>
      <c r="K13" s="38" t="s">
        <v>595</v>
      </c>
      <c r="L13" s="39" t="s">
        <v>57</v>
      </c>
      <c r="M13" s="40">
        <v>13</v>
      </c>
      <c r="N13" s="41" t="s">
        <v>87</v>
      </c>
      <c r="O13" s="41" t="s">
        <v>88</v>
      </c>
    </row>
    <row r="14" spans="1:15" s="42" customFormat="1" ht="100.05" customHeight="1" x14ac:dyDescent="0.7">
      <c r="A14" s="36" t="s">
        <v>134</v>
      </c>
      <c r="B14" s="38" t="s">
        <v>340</v>
      </c>
      <c r="C14" s="38" t="s">
        <v>341</v>
      </c>
      <c r="D14" s="38" t="s">
        <v>38</v>
      </c>
      <c r="E14" s="38" t="s">
        <v>591</v>
      </c>
      <c r="F14" s="38" t="s">
        <v>611</v>
      </c>
      <c r="G14" s="38" t="s">
        <v>593</v>
      </c>
      <c r="H14" s="38" t="s">
        <v>612</v>
      </c>
      <c r="I14" s="38" t="s">
        <v>143</v>
      </c>
      <c r="J14" s="38" t="s">
        <v>97</v>
      </c>
      <c r="K14" s="38" t="s">
        <v>595</v>
      </c>
      <c r="L14" s="39" t="s">
        <v>57</v>
      </c>
      <c r="M14" s="40">
        <v>14</v>
      </c>
      <c r="N14" s="41" t="s">
        <v>87</v>
      </c>
      <c r="O14" s="41" t="s">
        <v>88</v>
      </c>
    </row>
    <row r="15" spans="1:15" s="42" customFormat="1" ht="100.05" customHeight="1" x14ac:dyDescent="0.7">
      <c r="A15" s="36" t="s">
        <v>134</v>
      </c>
      <c r="B15" s="38" t="s">
        <v>340</v>
      </c>
      <c r="C15" s="38" t="s">
        <v>341</v>
      </c>
      <c r="D15" s="38" t="s">
        <v>38</v>
      </c>
      <c r="E15" s="38" t="s">
        <v>591</v>
      </c>
      <c r="F15" s="38" t="s">
        <v>613</v>
      </c>
      <c r="G15" s="38" t="s">
        <v>593</v>
      </c>
      <c r="H15" s="38" t="s">
        <v>614</v>
      </c>
      <c r="I15" s="38" t="s">
        <v>25</v>
      </c>
      <c r="J15" s="38" t="s">
        <v>97</v>
      </c>
      <c r="K15" s="38" t="s">
        <v>595</v>
      </c>
      <c r="L15" s="39" t="s">
        <v>57</v>
      </c>
      <c r="M15" s="40">
        <v>15</v>
      </c>
      <c r="N15" s="41" t="s">
        <v>87</v>
      </c>
      <c r="O15" s="41" t="s">
        <v>88</v>
      </c>
    </row>
    <row r="16" spans="1:15" s="42" customFormat="1" ht="100.05" customHeight="1" x14ac:dyDescent="0.7">
      <c r="A16" s="36" t="s">
        <v>134</v>
      </c>
      <c r="B16" s="38" t="s">
        <v>340</v>
      </c>
      <c r="C16" s="38" t="s">
        <v>341</v>
      </c>
      <c r="D16" s="38" t="s">
        <v>38</v>
      </c>
      <c r="E16" s="38" t="s">
        <v>591</v>
      </c>
      <c r="F16" s="38" t="s">
        <v>615</v>
      </c>
      <c r="G16" s="38" t="s">
        <v>593</v>
      </c>
      <c r="H16" s="38" t="s">
        <v>616</v>
      </c>
      <c r="I16" s="38" t="s">
        <v>172</v>
      </c>
      <c r="J16" s="38" t="s">
        <v>97</v>
      </c>
      <c r="K16" s="38" t="s">
        <v>595</v>
      </c>
      <c r="L16" s="39" t="s">
        <v>57</v>
      </c>
      <c r="M16" s="40">
        <v>16</v>
      </c>
      <c r="N16" s="41" t="s">
        <v>87</v>
      </c>
      <c r="O16" s="41" t="s">
        <v>88</v>
      </c>
    </row>
    <row r="17" spans="1:15" s="42" customFormat="1" ht="100.05" customHeight="1" x14ac:dyDescent="0.7">
      <c r="A17" s="36" t="s">
        <v>134</v>
      </c>
      <c r="B17" s="38" t="s">
        <v>340</v>
      </c>
      <c r="C17" s="38" t="s">
        <v>342</v>
      </c>
      <c r="D17" s="38" t="s">
        <v>39</v>
      </c>
      <c r="E17" s="38" t="s">
        <v>591</v>
      </c>
      <c r="F17" s="38" t="s">
        <v>617</v>
      </c>
      <c r="G17" s="38" t="s">
        <v>593</v>
      </c>
      <c r="H17" s="38" t="s">
        <v>618</v>
      </c>
      <c r="I17" s="38" t="s">
        <v>384</v>
      </c>
      <c r="J17" s="38" t="s">
        <v>97</v>
      </c>
      <c r="K17" s="38" t="s">
        <v>595</v>
      </c>
      <c r="L17" s="39" t="s">
        <v>57</v>
      </c>
      <c r="M17" s="40">
        <v>17</v>
      </c>
      <c r="N17" s="41" t="s">
        <v>87</v>
      </c>
      <c r="O17" s="41" t="s">
        <v>88</v>
      </c>
    </row>
    <row r="18" spans="1:15" s="42" customFormat="1" ht="100.05" customHeight="1" x14ac:dyDescent="0.7">
      <c r="A18" s="36" t="s">
        <v>134</v>
      </c>
      <c r="B18" s="38" t="s">
        <v>340</v>
      </c>
      <c r="C18" s="38" t="s">
        <v>342</v>
      </c>
      <c r="D18" s="38" t="s">
        <v>39</v>
      </c>
      <c r="E18" s="38" t="s">
        <v>591</v>
      </c>
      <c r="F18" s="38" t="s">
        <v>619</v>
      </c>
      <c r="G18" s="38" t="s">
        <v>593</v>
      </c>
      <c r="H18" s="38" t="s">
        <v>618</v>
      </c>
      <c r="I18" s="38" t="s">
        <v>384</v>
      </c>
      <c r="J18" s="38" t="s">
        <v>97</v>
      </c>
      <c r="K18" s="38" t="s">
        <v>595</v>
      </c>
      <c r="L18" s="39" t="s">
        <v>133</v>
      </c>
      <c r="M18" s="40">
        <v>18</v>
      </c>
      <c r="N18" s="41" t="s">
        <v>87</v>
      </c>
      <c r="O18" s="41" t="s">
        <v>88</v>
      </c>
    </row>
    <row r="19" spans="1:15" s="42" customFormat="1" ht="100.05" customHeight="1" x14ac:dyDescent="0.7">
      <c r="A19" s="36" t="s">
        <v>134</v>
      </c>
      <c r="B19" s="38" t="s">
        <v>340</v>
      </c>
      <c r="C19" s="38" t="s">
        <v>342</v>
      </c>
      <c r="D19" s="38" t="s">
        <v>39</v>
      </c>
      <c r="E19" s="38" t="s">
        <v>591</v>
      </c>
      <c r="F19" s="38" t="s">
        <v>620</v>
      </c>
      <c r="G19" s="38" t="s">
        <v>593</v>
      </c>
      <c r="H19" s="38" t="s">
        <v>616</v>
      </c>
      <c r="I19" s="38" t="s">
        <v>396</v>
      </c>
      <c r="J19" s="38" t="s">
        <v>97</v>
      </c>
      <c r="K19" s="38" t="s">
        <v>595</v>
      </c>
      <c r="L19" s="39" t="s">
        <v>57</v>
      </c>
      <c r="M19" s="40">
        <v>19</v>
      </c>
      <c r="N19" s="41" t="s">
        <v>87</v>
      </c>
      <c r="O19" s="41" t="s">
        <v>88</v>
      </c>
    </row>
    <row r="20" spans="1:15" s="42" customFormat="1" ht="100.05" customHeight="1" x14ac:dyDescent="0.7">
      <c r="A20" s="36" t="s">
        <v>134</v>
      </c>
      <c r="B20" s="38" t="s">
        <v>340</v>
      </c>
      <c r="C20" s="38" t="s">
        <v>342</v>
      </c>
      <c r="D20" s="38" t="s">
        <v>39</v>
      </c>
      <c r="E20" s="38" t="s">
        <v>591</v>
      </c>
      <c r="F20" s="38" t="s">
        <v>621</v>
      </c>
      <c r="G20" s="38" t="s">
        <v>593</v>
      </c>
      <c r="H20" s="38" t="s">
        <v>602</v>
      </c>
      <c r="I20" s="38" t="s">
        <v>250</v>
      </c>
      <c r="J20" s="38" t="s">
        <v>97</v>
      </c>
      <c r="K20" s="38" t="s">
        <v>595</v>
      </c>
      <c r="L20" s="39" t="s">
        <v>57</v>
      </c>
      <c r="M20" s="40">
        <v>20</v>
      </c>
      <c r="N20" s="41" t="s">
        <v>87</v>
      </c>
      <c r="O20" s="41" t="s">
        <v>88</v>
      </c>
    </row>
    <row r="21" spans="1:15" s="42" customFormat="1" ht="100.05" customHeight="1" x14ac:dyDescent="0.7">
      <c r="A21" s="36" t="s">
        <v>134</v>
      </c>
      <c r="B21" s="38" t="s">
        <v>340</v>
      </c>
      <c r="C21" s="38" t="s">
        <v>343</v>
      </c>
      <c r="D21" s="38" t="s">
        <v>40</v>
      </c>
      <c r="E21" s="38" t="s">
        <v>591</v>
      </c>
      <c r="F21" s="38" t="s">
        <v>622</v>
      </c>
      <c r="G21" s="38" t="s">
        <v>593</v>
      </c>
      <c r="H21" s="38" t="s">
        <v>607</v>
      </c>
      <c r="I21" s="38" t="s">
        <v>400</v>
      </c>
      <c r="J21" s="38" t="s">
        <v>97</v>
      </c>
      <c r="K21" s="38" t="s">
        <v>595</v>
      </c>
      <c r="L21" s="39" t="s">
        <v>152</v>
      </c>
      <c r="M21" s="40">
        <v>21</v>
      </c>
      <c r="N21" s="41" t="s">
        <v>153</v>
      </c>
      <c r="O21" s="41" t="s">
        <v>88</v>
      </c>
    </row>
    <row r="22" spans="1:15" s="42" customFormat="1" ht="100.05" customHeight="1" x14ac:dyDescent="0.7">
      <c r="A22" s="36" t="s">
        <v>134</v>
      </c>
      <c r="B22" s="38" t="s">
        <v>340</v>
      </c>
      <c r="C22" s="38" t="s">
        <v>343</v>
      </c>
      <c r="D22" s="38" t="s">
        <v>40</v>
      </c>
      <c r="E22" s="38" t="s">
        <v>591</v>
      </c>
      <c r="F22" s="38" t="s">
        <v>623</v>
      </c>
      <c r="G22" s="38" t="s">
        <v>593</v>
      </c>
      <c r="H22" s="38" t="s">
        <v>594</v>
      </c>
      <c r="I22" s="38" t="s">
        <v>267</v>
      </c>
      <c r="J22" s="38" t="s">
        <v>97</v>
      </c>
      <c r="K22" s="38" t="s">
        <v>595</v>
      </c>
      <c r="L22" s="39" t="s">
        <v>152</v>
      </c>
      <c r="M22" s="40">
        <v>22</v>
      </c>
      <c r="N22" s="41" t="s">
        <v>153</v>
      </c>
      <c r="O22" s="41" t="s">
        <v>88</v>
      </c>
    </row>
    <row r="23" spans="1:15" s="42" customFormat="1" ht="100.05" customHeight="1" x14ac:dyDescent="0.7">
      <c r="A23" s="36" t="s">
        <v>134</v>
      </c>
      <c r="B23" s="38" t="s">
        <v>340</v>
      </c>
      <c r="C23" s="38" t="s">
        <v>343</v>
      </c>
      <c r="D23" s="38" t="s">
        <v>40</v>
      </c>
      <c r="E23" s="38" t="s">
        <v>624</v>
      </c>
      <c r="F23" s="38" t="s">
        <v>625</v>
      </c>
      <c r="G23" s="38" t="s">
        <v>593</v>
      </c>
      <c r="H23" s="38" t="s">
        <v>594</v>
      </c>
      <c r="I23" s="38" t="s">
        <v>267</v>
      </c>
      <c r="J23" s="38" t="s">
        <v>97</v>
      </c>
      <c r="K23" s="38" t="s">
        <v>595</v>
      </c>
      <c r="L23" s="39" t="s">
        <v>152</v>
      </c>
      <c r="M23" s="40">
        <v>23</v>
      </c>
      <c r="N23" s="41" t="s">
        <v>153</v>
      </c>
      <c r="O23" s="41" t="s">
        <v>88</v>
      </c>
    </row>
    <row r="24" spans="1:15" s="42" customFormat="1" ht="100.05" customHeight="1" x14ac:dyDescent="0.7">
      <c r="A24" s="36" t="s">
        <v>134</v>
      </c>
      <c r="B24" s="38" t="s">
        <v>340</v>
      </c>
      <c r="C24" s="38" t="s">
        <v>343</v>
      </c>
      <c r="D24" s="38" t="s">
        <v>40</v>
      </c>
      <c r="E24" s="38" t="s">
        <v>591</v>
      </c>
      <c r="F24" s="38" t="s">
        <v>626</v>
      </c>
      <c r="G24" s="38" t="s">
        <v>593</v>
      </c>
      <c r="H24" s="38" t="s">
        <v>607</v>
      </c>
      <c r="I24" s="38" t="s">
        <v>406</v>
      </c>
      <c r="J24" s="38" t="s">
        <v>97</v>
      </c>
      <c r="K24" s="38" t="s">
        <v>595</v>
      </c>
      <c r="L24" s="39" t="s">
        <v>152</v>
      </c>
      <c r="M24" s="40">
        <v>24</v>
      </c>
      <c r="N24" s="41" t="s">
        <v>153</v>
      </c>
      <c r="O24" s="41" t="s">
        <v>88</v>
      </c>
    </row>
    <row r="25" spans="1:15" s="42" customFormat="1" ht="100.05" customHeight="1" x14ac:dyDescent="0.7">
      <c r="A25" s="36" t="s">
        <v>134</v>
      </c>
      <c r="B25" s="38" t="s">
        <v>340</v>
      </c>
      <c r="C25" s="38" t="s">
        <v>343</v>
      </c>
      <c r="D25" s="38" t="s">
        <v>40</v>
      </c>
      <c r="E25" s="38" t="s">
        <v>591</v>
      </c>
      <c r="F25" s="38" t="s">
        <v>627</v>
      </c>
      <c r="G25" s="38" t="s">
        <v>593</v>
      </c>
      <c r="H25" s="38" t="s">
        <v>628</v>
      </c>
      <c r="I25" s="38" t="s">
        <v>143</v>
      </c>
      <c r="J25" s="38" t="s">
        <v>97</v>
      </c>
      <c r="K25" s="38" t="s">
        <v>595</v>
      </c>
      <c r="L25" s="39" t="s">
        <v>170</v>
      </c>
      <c r="M25" s="40">
        <v>26</v>
      </c>
      <c r="N25" s="41" t="s">
        <v>171</v>
      </c>
      <c r="O25" s="41" t="s">
        <v>57</v>
      </c>
    </row>
    <row r="26" spans="1:15" s="42" customFormat="1" ht="100.05" customHeight="1" x14ac:dyDescent="0.7">
      <c r="A26" s="36" t="s">
        <v>134</v>
      </c>
      <c r="B26" s="38" t="s">
        <v>340</v>
      </c>
      <c r="C26" s="38" t="s">
        <v>343</v>
      </c>
      <c r="D26" s="38" t="s">
        <v>40</v>
      </c>
      <c r="E26" s="38" t="s">
        <v>591</v>
      </c>
      <c r="F26" s="38" t="s">
        <v>629</v>
      </c>
      <c r="G26" s="38" t="s">
        <v>593</v>
      </c>
      <c r="H26" s="38" t="s">
        <v>602</v>
      </c>
      <c r="I26" s="38" t="s">
        <v>10</v>
      </c>
      <c r="J26" s="38" t="s">
        <v>97</v>
      </c>
      <c r="K26" s="38" t="s">
        <v>595</v>
      </c>
      <c r="L26" s="39" t="s">
        <v>170</v>
      </c>
      <c r="M26" s="40">
        <v>27</v>
      </c>
      <c r="N26" s="41" t="s">
        <v>171</v>
      </c>
      <c r="O26" s="41" t="s">
        <v>57</v>
      </c>
    </row>
    <row r="27" spans="1:15" s="42" customFormat="1" ht="100.05" customHeight="1" x14ac:dyDescent="0.7">
      <c r="A27" s="36" t="s">
        <v>134</v>
      </c>
      <c r="B27" s="38" t="s">
        <v>340</v>
      </c>
      <c r="C27" s="38" t="s">
        <v>343</v>
      </c>
      <c r="D27" s="38" t="s">
        <v>40</v>
      </c>
      <c r="E27" s="38" t="s">
        <v>591</v>
      </c>
      <c r="F27" s="38" t="s">
        <v>630</v>
      </c>
      <c r="G27" s="38" t="s">
        <v>593</v>
      </c>
      <c r="H27" s="38" t="s">
        <v>602</v>
      </c>
      <c r="I27" s="38" t="s">
        <v>10</v>
      </c>
      <c r="J27" s="38" t="s">
        <v>97</v>
      </c>
      <c r="K27" s="38" t="s">
        <v>595</v>
      </c>
      <c r="L27" s="39" t="s">
        <v>174</v>
      </c>
      <c r="M27" s="40">
        <v>28</v>
      </c>
      <c r="N27" s="41" t="s">
        <v>171</v>
      </c>
      <c r="O27" s="41" t="s">
        <v>57</v>
      </c>
    </row>
    <row r="28" spans="1:15" s="42" customFormat="1" ht="100.05" customHeight="1" x14ac:dyDescent="0.7">
      <c r="A28" s="36" t="s">
        <v>134</v>
      </c>
      <c r="B28" s="38" t="s">
        <v>340</v>
      </c>
      <c r="C28" s="38" t="s">
        <v>343</v>
      </c>
      <c r="D28" s="38" t="s">
        <v>40</v>
      </c>
      <c r="E28" s="38" t="s">
        <v>591</v>
      </c>
      <c r="F28" s="38" t="s">
        <v>631</v>
      </c>
      <c r="G28" s="38" t="s">
        <v>593</v>
      </c>
      <c r="H28" s="38" t="s">
        <v>598</v>
      </c>
      <c r="I28" s="38" t="s">
        <v>34</v>
      </c>
      <c r="J28" s="38" t="s">
        <v>97</v>
      </c>
      <c r="K28" s="38" t="s">
        <v>595</v>
      </c>
      <c r="L28" s="39" t="s">
        <v>176</v>
      </c>
      <c r="M28" s="40">
        <v>29</v>
      </c>
      <c r="N28" s="41" t="s">
        <v>57</v>
      </c>
      <c r="O28" s="41" t="s">
        <v>57</v>
      </c>
    </row>
    <row r="29" spans="1:15" s="42" customFormat="1" ht="100.05" customHeight="1" x14ac:dyDescent="0.7">
      <c r="A29" s="36" t="s">
        <v>134</v>
      </c>
      <c r="B29" s="38" t="s">
        <v>340</v>
      </c>
      <c r="C29" s="38" t="s">
        <v>343</v>
      </c>
      <c r="D29" s="38" t="s">
        <v>40</v>
      </c>
      <c r="E29" s="38" t="s">
        <v>591</v>
      </c>
      <c r="F29" s="38" t="s">
        <v>632</v>
      </c>
      <c r="G29" s="38" t="s">
        <v>593</v>
      </c>
      <c r="H29" s="38" t="s">
        <v>612</v>
      </c>
      <c r="I29" s="38" t="s">
        <v>413</v>
      </c>
      <c r="J29" s="38" t="s">
        <v>97</v>
      </c>
      <c r="K29" s="38" t="s">
        <v>595</v>
      </c>
      <c r="L29" s="39" t="s">
        <v>176</v>
      </c>
      <c r="M29" s="40">
        <v>30</v>
      </c>
      <c r="N29" s="41" t="s">
        <v>57</v>
      </c>
      <c r="O29" s="41" t="s">
        <v>57</v>
      </c>
    </row>
    <row r="30" spans="1:15" s="42" customFormat="1" ht="100.05" customHeight="1" x14ac:dyDescent="0.7">
      <c r="A30" s="36" t="s">
        <v>134</v>
      </c>
      <c r="B30" s="38" t="s">
        <v>340</v>
      </c>
      <c r="C30" s="38" t="s">
        <v>343</v>
      </c>
      <c r="D30" s="38" t="s">
        <v>40</v>
      </c>
      <c r="E30" s="38" t="s">
        <v>591</v>
      </c>
      <c r="F30" s="38" t="s">
        <v>633</v>
      </c>
      <c r="G30" s="38" t="s">
        <v>593</v>
      </c>
      <c r="H30" s="38" t="s">
        <v>602</v>
      </c>
      <c r="I30" s="38" t="s">
        <v>370</v>
      </c>
      <c r="J30" s="38" t="s">
        <v>97</v>
      </c>
      <c r="K30" s="38" t="s">
        <v>595</v>
      </c>
      <c r="L30" s="39" t="s">
        <v>179</v>
      </c>
      <c r="M30" s="40">
        <v>31</v>
      </c>
      <c r="N30" s="41" t="s">
        <v>180</v>
      </c>
      <c r="O30" s="41" t="s">
        <v>88</v>
      </c>
    </row>
    <row r="31" spans="1:15" s="42" customFormat="1" ht="100.05" customHeight="1" x14ac:dyDescent="0.7">
      <c r="A31" s="36" t="s">
        <v>134</v>
      </c>
      <c r="B31" s="38" t="s">
        <v>340</v>
      </c>
      <c r="C31" s="38" t="s">
        <v>343</v>
      </c>
      <c r="D31" s="38" t="s">
        <v>40</v>
      </c>
      <c r="E31" s="38" t="s">
        <v>591</v>
      </c>
      <c r="F31" s="38" t="s">
        <v>633</v>
      </c>
      <c r="G31" s="38" t="s">
        <v>593</v>
      </c>
      <c r="H31" s="38" t="s">
        <v>594</v>
      </c>
      <c r="I31" s="38" t="s">
        <v>416</v>
      </c>
      <c r="J31" s="38" t="s">
        <v>97</v>
      </c>
      <c r="K31" s="38" t="s">
        <v>595</v>
      </c>
      <c r="L31" s="39" t="s">
        <v>179</v>
      </c>
      <c r="M31" s="40">
        <v>32</v>
      </c>
      <c r="N31" s="41" t="s">
        <v>180</v>
      </c>
      <c r="O31" s="41" t="s">
        <v>88</v>
      </c>
    </row>
    <row r="32" spans="1:15" s="42" customFormat="1" ht="100.05" customHeight="1" x14ac:dyDescent="0.7">
      <c r="A32" s="36" t="s">
        <v>134</v>
      </c>
      <c r="B32" s="38" t="s">
        <v>340</v>
      </c>
      <c r="C32" s="38" t="s">
        <v>368</v>
      </c>
      <c r="D32" s="38" t="s">
        <v>41</v>
      </c>
      <c r="E32" s="38" t="s">
        <v>591</v>
      </c>
      <c r="F32" s="38" t="s">
        <v>634</v>
      </c>
      <c r="G32" s="38" t="s">
        <v>593</v>
      </c>
      <c r="H32" s="38" t="s">
        <v>635</v>
      </c>
      <c r="I32" s="38" t="s">
        <v>17</v>
      </c>
      <c r="J32" s="38" t="s">
        <v>97</v>
      </c>
      <c r="K32" s="38" t="s">
        <v>595</v>
      </c>
      <c r="L32" s="39" t="s">
        <v>185</v>
      </c>
      <c r="M32" s="40">
        <v>33</v>
      </c>
      <c r="N32" s="41" t="s">
        <v>180</v>
      </c>
      <c r="O32" s="41" t="s">
        <v>88</v>
      </c>
    </row>
    <row r="33" spans="1:15" s="42" customFormat="1" ht="100.05" customHeight="1" x14ac:dyDescent="0.7">
      <c r="A33" s="36" t="s">
        <v>134</v>
      </c>
      <c r="B33" s="38" t="s">
        <v>340</v>
      </c>
      <c r="C33" s="38" t="s">
        <v>636</v>
      </c>
      <c r="D33" s="38" t="s">
        <v>637</v>
      </c>
      <c r="E33" s="38" t="s">
        <v>591</v>
      </c>
      <c r="F33" s="38" t="s">
        <v>632</v>
      </c>
      <c r="G33" s="38" t="s">
        <v>593</v>
      </c>
      <c r="H33" s="38" t="s">
        <v>594</v>
      </c>
      <c r="I33" s="38" t="s">
        <v>347</v>
      </c>
      <c r="J33" s="38" t="s">
        <v>97</v>
      </c>
      <c r="K33" s="38" t="s">
        <v>595</v>
      </c>
      <c r="L33" s="39" t="s">
        <v>189</v>
      </c>
      <c r="M33" s="40">
        <v>34</v>
      </c>
      <c r="N33" s="41" t="s">
        <v>180</v>
      </c>
      <c r="O33" s="41" t="s">
        <v>88</v>
      </c>
    </row>
    <row r="34" spans="1:15" s="42" customFormat="1" ht="100.05" customHeight="1" x14ac:dyDescent="0.7">
      <c r="A34" s="36" t="s">
        <v>134</v>
      </c>
      <c r="B34" s="38" t="s">
        <v>340</v>
      </c>
      <c r="C34" s="38" t="s">
        <v>373</v>
      </c>
      <c r="D34" s="38" t="s">
        <v>638</v>
      </c>
      <c r="E34" s="38" t="s">
        <v>639</v>
      </c>
      <c r="F34" s="38" t="s">
        <v>640</v>
      </c>
      <c r="G34" s="38" t="s">
        <v>593</v>
      </c>
      <c r="H34" s="38" t="s">
        <v>641</v>
      </c>
      <c r="I34" s="38" t="s">
        <v>253</v>
      </c>
      <c r="J34" s="38" t="s">
        <v>642</v>
      </c>
      <c r="K34" s="38" t="s">
        <v>643</v>
      </c>
      <c r="L34" s="39" t="s">
        <v>189</v>
      </c>
      <c r="M34" s="40">
        <v>35</v>
      </c>
      <c r="N34" s="41" t="s">
        <v>180</v>
      </c>
      <c r="O34" s="41" t="s">
        <v>88</v>
      </c>
    </row>
    <row r="35" spans="1:15" s="42" customFormat="1" ht="100.05" customHeight="1" x14ac:dyDescent="0.7">
      <c r="A35" s="36" t="s">
        <v>134</v>
      </c>
      <c r="B35" s="38" t="s">
        <v>340</v>
      </c>
      <c r="C35" s="38" t="s">
        <v>373</v>
      </c>
      <c r="D35" s="38" t="s">
        <v>638</v>
      </c>
      <c r="E35" s="38" t="s">
        <v>639</v>
      </c>
      <c r="F35" s="38" t="s">
        <v>644</v>
      </c>
      <c r="G35" s="38" t="s">
        <v>593</v>
      </c>
      <c r="H35" s="38" t="s">
        <v>641</v>
      </c>
      <c r="I35" s="38" t="s">
        <v>253</v>
      </c>
      <c r="J35" s="38" t="s">
        <v>642</v>
      </c>
      <c r="K35" s="38" t="s">
        <v>643</v>
      </c>
      <c r="L35" s="39" t="s">
        <v>189</v>
      </c>
      <c r="M35" s="40">
        <v>36</v>
      </c>
      <c r="N35" s="41" t="s">
        <v>180</v>
      </c>
      <c r="O35" s="41" t="s">
        <v>88</v>
      </c>
    </row>
    <row r="36" spans="1:15" s="42" customFormat="1" ht="100.05" customHeight="1" x14ac:dyDescent="0.7">
      <c r="A36" s="36" t="s">
        <v>134</v>
      </c>
      <c r="B36" s="38" t="s">
        <v>340</v>
      </c>
      <c r="C36" s="38" t="s">
        <v>373</v>
      </c>
      <c r="D36" s="38" t="s">
        <v>645</v>
      </c>
      <c r="E36" s="38" t="s">
        <v>639</v>
      </c>
      <c r="F36" s="38" t="s">
        <v>640</v>
      </c>
      <c r="G36" s="38" t="s">
        <v>593</v>
      </c>
      <c r="H36" s="38" t="s">
        <v>641</v>
      </c>
      <c r="I36" s="38" t="s">
        <v>362</v>
      </c>
      <c r="J36" s="38" t="s">
        <v>642</v>
      </c>
      <c r="K36" s="38" t="s">
        <v>643</v>
      </c>
      <c r="L36" s="39" t="s">
        <v>189</v>
      </c>
      <c r="M36" s="40">
        <v>37</v>
      </c>
      <c r="N36" s="41" t="s">
        <v>180</v>
      </c>
      <c r="O36" s="41" t="s">
        <v>88</v>
      </c>
    </row>
    <row r="37" spans="1:15" s="42" customFormat="1" ht="100.05" customHeight="1" x14ac:dyDescent="0.7">
      <c r="A37" s="36" t="s">
        <v>134</v>
      </c>
      <c r="B37" s="38" t="s">
        <v>340</v>
      </c>
      <c r="C37" s="38" t="s">
        <v>373</v>
      </c>
      <c r="D37" s="38" t="s">
        <v>646</v>
      </c>
      <c r="E37" s="38" t="s">
        <v>639</v>
      </c>
      <c r="F37" s="38" t="s">
        <v>644</v>
      </c>
      <c r="G37" s="38" t="s">
        <v>593</v>
      </c>
      <c r="H37" s="38" t="s">
        <v>641</v>
      </c>
      <c r="I37" s="38" t="s">
        <v>362</v>
      </c>
      <c r="J37" s="38" t="s">
        <v>642</v>
      </c>
      <c r="K37" s="38" t="s">
        <v>643</v>
      </c>
      <c r="L37" s="39" t="s">
        <v>189</v>
      </c>
      <c r="M37" s="40">
        <v>38</v>
      </c>
      <c r="N37" s="41" t="s">
        <v>180</v>
      </c>
      <c r="O37" s="41" t="s">
        <v>88</v>
      </c>
    </row>
    <row r="38" spans="1:15" s="42" customFormat="1" ht="100.05" customHeight="1" x14ac:dyDescent="0.7">
      <c r="A38" s="36" t="s">
        <v>134</v>
      </c>
      <c r="B38" s="38" t="s">
        <v>340</v>
      </c>
      <c r="C38" s="38" t="s">
        <v>373</v>
      </c>
      <c r="D38" s="38" t="s">
        <v>647</v>
      </c>
      <c r="E38" s="38" t="s">
        <v>639</v>
      </c>
      <c r="F38" s="38" t="s">
        <v>640</v>
      </c>
      <c r="G38" s="38" t="s">
        <v>593</v>
      </c>
      <c r="H38" s="38" t="s">
        <v>641</v>
      </c>
      <c r="I38" s="38" t="s">
        <v>384</v>
      </c>
      <c r="J38" s="38" t="s">
        <v>642</v>
      </c>
      <c r="K38" s="38" t="s">
        <v>643</v>
      </c>
      <c r="L38" s="39" t="s">
        <v>189</v>
      </c>
      <c r="M38" s="40">
        <v>39</v>
      </c>
      <c r="N38" s="41" t="s">
        <v>180</v>
      </c>
      <c r="O38" s="41" t="s">
        <v>88</v>
      </c>
    </row>
    <row r="39" spans="1:15" s="42" customFormat="1" ht="100.05" customHeight="1" x14ac:dyDescent="0.7">
      <c r="A39" s="36" t="s">
        <v>134</v>
      </c>
      <c r="B39" s="38" t="s">
        <v>340</v>
      </c>
      <c r="C39" s="38" t="s">
        <v>373</v>
      </c>
      <c r="D39" s="38" t="s">
        <v>647</v>
      </c>
      <c r="E39" s="38" t="s">
        <v>639</v>
      </c>
      <c r="F39" s="38" t="s">
        <v>644</v>
      </c>
      <c r="G39" s="38" t="s">
        <v>593</v>
      </c>
      <c r="H39" s="38" t="s">
        <v>641</v>
      </c>
      <c r="I39" s="38" t="s">
        <v>384</v>
      </c>
      <c r="J39" s="38" t="s">
        <v>642</v>
      </c>
      <c r="K39" s="38" t="s">
        <v>643</v>
      </c>
      <c r="L39" s="39" t="s">
        <v>170</v>
      </c>
      <c r="M39" s="40">
        <v>40</v>
      </c>
      <c r="N39" s="41" t="s">
        <v>171</v>
      </c>
      <c r="O39" s="41" t="s">
        <v>57</v>
      </c>
    </row>
    <row r="40" spans="1:15" s="42" customFormat="1" ht="100.05" customHeight="1" x14ac:dyDescent="0.7">
      <c r="A40" s="36" t="s">
        <v>134</v>
      </c>
      <c r="B40" s="38" t="s">
        <v>340</v>
      </c>
      <c r="C40" s="38" t="s">
        <v>373</v>
      </c>
      <c r="D40" s="38" t="s">
        <v>648</v>
      </c>
      <c r="E40" s="38" t="s">
        <v>639</v>
      </c>
      <c r="F40" s="38" t="s">
        <v>649</v>
      </c>
      <c r="G40" s="38" t="s">
        <v>593</v>
      </c>
      <c r="H40" s="38" t="s">
        <v>641</v>
      </c>
      <c r="I40" s="38" t="s">
        <v>430</v>
      </c>
      <c r="J40" s="38" t="s">
        <v>642</v>
      </c>
      <c r="K40" s="38" t="s">
        <v>643</v>
      </c>
      <c r="L40" s="39" t="s">
        <v>170</v>
      </c>
      <c r="M40" s="40">
        <v>41</v>
      </c>
      <c r="N40" s="41" t="s">
        <v>171</v>
      </c>
      <c r="O40" s="41" t="s">
        <v>57</v>
      </c>
    </row>
    <row r="41" spans="1:15" s="42" customFormat="1" ht="100.05" customHeight="1" x14ac:dyDescent="0.7">
      <c r="A41" s="36" t="s">
        <v>134</v>
      </c>
      <c r="B41" s="38" t="s">
        <v>340</v>
      </c>
      <c r="C41" s="38" t="s">
        <v>373</v>
      </c>
      <c r="D41" s="38" t="s">
        <v>648</v>
      </c>
      <c r="E41" s="38" t="s">
        <v>639</v>
      </c>
      <c r="F41" s="38" t="s">
        <v>650</v>
      </c>
      <c r="G41" s="38" t="s">
        <v>593</v>
      </c>
      <c r="H41" s="38" t="s">
        <v>641</v>
      </c>
      <c r="I41" s="38" t="s">
        <v>430</v>
      </c>
      <c r="J41" s="38" t="s">
        <v>642</v>
      </c>
      <c r="K41" s="38" t="s">
        <v>643</v>
      </c>
      <c r="L41" s="39" t="s">
        <v>219</v>
      </c>
      <c r="M41" s="40">
        <v>42</v>
      </c>
      <c r="N41" s="41" t="s">
        <v>171</v>
      </c>
      <c r="O41" s="41" t="s">
        <v>57</v>
      </c>
    </row>
    <row r="42" spans="1:15" s="42" customFormat="1" ht="100.05" customHeight="1" x14ac:dyDescent="0.7">
      <c r="A42" s="36" t="s">
        <v>134</v>
      </c>
      <c r="B42" s="38" t="s">
        <v>340</v>
      </c>
      <c r="C42" s="38" t="s">
        <v>373</v>
      </c>
      <c r="D42" s="38" t="s">
        <v>651</v>
      </c>
      <c r="E42" s="38" t="s">
        <v>639</v>
      </c>
      <c r="F42" s="38" t="s">
        <v>652</v>
      </c>
      <c r="G42" s="38" t="s">
        <v>593</v>
      </c>
      <c r="H42" s="38" t="s">
        <v>641</v>
      </c>
      <c r="I42" s="38" t="s">
        <v>433</v>
      </c>
      <c r="J42" s="38" t="s">
        <v>642</v>
      </c>
      <c r="K42" s="38" t="s">
        <v>643</v>
      </c>
      <c r="L42" s="39" t="s">
        <v>219</v>
      </c>
      <c r="M42" s="40">
        <v>43</v>
      </c>
      <c r="N42" s="41" t="s">
        <v>171</v>
      </c>
      <c r="O42" s="41" t="s">
        <v>57</v>
      </c>
    </row>
    <row r="43" spans="1:15" s="42" customFormat="1" ht="100.05" customHeight="1" x14ac:dyDescent="0.7">
      <c r="A43" s="36" t="s">
        <v>134</v>
      </c>
      <c r="B43" s="38" t="s">
        <v>340</v>
      </c>
      <c r="C43" s="38" t="s">
        <v>373</v>
      </c>
      <c r="D43" s="38" t="s">
        <v>651</v>
      </c>
      <c r="E43" s="38" t="s">
        <v>639</v>
      </c>
      <c r="F43" s="38" t="s">
        <v>653</v>
      </c>
      <c r="G43" s="38" t="s">
        <v>593</v>
      </c>
      <c r="H43" s="38" t="s">
        <v>641</v>
      </c>
      <c r="I43" s="38" t="s">
        <v>433</v>
      </c>
      <c r="J43" s="38" t="s">
        <v>642</v>
      </c>
      <c r="K43" s="38" t="s">
        <v>643</v>
      </c>
      <c r="L43" s="39" t="s">
        <v>57</v>
      </c>
      <c r="M43" s="40">
        <v>44</v>
      </c>
      <c r="N43" s="41" t="s">
        <v>221</v>
      </c>
      <c r="O43" s="41" t="s">
        <v>57</v>
      </c>
    </row>
    <row r="44" spans="1:15" s="42" customFormat="1" ht="100.05" customHeight="1" x14ac:dyDescent="0.7">
      <c r="A44" s="36" t="s">
        <v>134</v>
      </c>
      <c r="B44" s="38" t="s">
        <v>340</v>
      </c>
      <c r="C44" s="38" t="s">
        <v>373</v>
      </c>
      <c r="D44" s="38" t="s">
        <v>654</v>
      </c>
      <c r="E44" s="38" t="s">
        <v>639</v>
      </c>
      <c r="F44" s="38" t="s">
        <v>655</v>
      </c>
      <c r="G44" s="38" t="s">
        <v>593</v>
      </c>
      <c r="H44" s="38" t="s">
        <v>641</v>
      </c>
      <c r="I44" s="38" t="s">
        <v>259</v>
      </c>
      <c r="J44" s="38" t="s">
        <v>642</v>
      </c>
      <c r="K44" s="38" t="s">
        <v>643</v>
      </c>
      <c r="L44" s="39" t="s">
        <v>57</v>
      </c>
      <c r="M44" s="40">
        <v>45</v>
      </c>
      <c r="N44" s="41" t="s">
        <v>221</v>
      </c>
      <c r="O44" s="41" t="s">
        <v>57</v>
      </c>
    </row>
    <row r="45" spans="1:15" s="42" customFormat="1" ht="100.05" customHeight="1" x14ac:dyDescent="0.7">
      <c r="A45" s="36" t="s">
        <v>134</v>
      </c>
      <c r="B45" s="38" t="s">
        <v>340</v>
      </c>
      <c r="C45" s="38" t="s">
        <v>373</v>
      </c>
      <c r="D45" s="38" t="s">
        <v>654</v>
      </c>
      <c r="E45" s="38" t="s">
        <v>639</v>
      </c>
      <c r="F45" s="38" t="s">
        <v>656</v>
      </c>
      <c r="G45" s="38" t="s">
        <v>593</v>
      </c>
      <c r="H45" s="38" t="s">
        <v>641</v>
      </c>
      <c r="I45" s="38" t="s">
        <v>259</v>
      </c>
      <c r="J45" s="38" t="s">
        <v>642</v>
      </c>
      <c r="K45" s="38" t="s">
        <v>643</v>
      </c>
      <c r="L45" s="39" t="s">
        <v>222</v>
      </c>
      <c r="M45" s="40">
        <v>46</v>
      </c>
      <c r="N45" s="41" t="s">
        <v>221</v>
      </c>
      <c r="O45" s="41" t="s">
        <v>57</v>
      </c>
    </row>
    <row r="46" spans="1:15" s="42" customFormat="1" ht="100.05" customHeight="1" x14ac:dyDescent="0.7">
      <c r="A46" s="36" t="s">
        <v>134</v>
      </c>
      <c r="B46" s="38" t="s">
        <v>340</v>
      </c>
      <c r="C46" s="38" t="s">
        <v>373</v>
      </c>
      <c r="D46" s="38" t="s">
        <v>657</v>
      </c>
      <c r="E46" s="38" t="s">
        <v>658</v>
      </c>
      <c r="F46" s="38" t="s">
        <v>659</v>
      </c>
      <c r="G46" s="38" t="s">
        <v>593</v>
      </c>
      <c r="H46" s="38" t="s">
        <v>641</v>
      </c>
      <c r="I46" s="38" t="s">
        <v>143</v>
      </c>
      <c r="J46" s="38" t="s">
        <v>642</v>
      </c>
      <c r="K46" s="38" t="s">
        <v>643</v>
      </c>
      <c r="L46" s="39" t="s">
        <v>222</v>
      </c>
      <c r="M46" s="40">
        <v>47</v>
      </c>
      <c r="N46" s="41" t="s">
        <v>221</v>
      </c>
      <c r="O46" s="41" t="s">
        <v>57</v>
      </c>
    </row>
    <row r="47" spans="1:15" s="42" customFormat="1" ht="100.05" customHeight="1" x14ac:dyDescent="0.7">
      <c r="A47" s="36" t="s">
        <v>134</v>
      </c>
      <c r="B47" s="38" t="s">
        <v>340</v>
      </c>
      <c r="C47" s="38" t="s">
        <v>373</v>
      </c>
      <c r="D47" s="38" t="s">
        <v>657</v>
      </c>
      <c r="E47" s="38" t="s">
        <v>639</v>
      </c>
      <c r="F47" s="38" t="s">
        <v>660</v>
      </c>
      <c r="G47" s="38" t="s">
        <v>593</v>
      </c>
      <c r="H47" s="38" t="s">
        <v>641</v>
      </c>
      <c r="I47" s="38" t="s">
        <v>143</v>
      </c>
      <c r="J47" s="38" t="s">
        <v>642</v>
      </c>
      <c r="K47" s="38" t="s">
        <v>643</v>
      </c>
      <c r="L47" s="39" t="s">
        <v>222</v>
      </c>
      <c r="M47" s="40">
        <v>48</v>
      </c>
      <c r="N47" s="41" t="s">
        <v>221</v>
      </c>
      <c r="O47" s="41" t="s">
        <v>57</v>
      </c>
    </row>
    <row r="48" spans="1:15" s="42" customFormat="1" ht="100.05" customHeight="1" x14ac:dyDescent="0.7">
      <c r="A48" s="36" t="s">
        <v>134</v>
      </c>
      <c r="B48" s="38" t="s">
        <v>340</v>
      </c>
      <c r="C48" s="38" t="s">
        <v>373</v>
      </c>
      <c r="D48" s="38" t="s">
        <v>661</v>
      </c>
      <c r="E48" s="38" t="s">
        <v>639</v>
      </c>
      <c r="F48" s="38" t="s">
        <v>662</v>
      </c>
      <c r="G48" s="38" t="s">
        <v>593</v>
      </c>
      <c r="H48" s="38" t="s">
        <v>641</v>
      </c>
      <c r="I48" s="38" t="s">
        <v>250</v>
      </c>
      <c r="J48" s="38" t="s">
        <v>642</v>
      </c>
      <c r="K48" s="38" t="s">
        <v>643</v>
      </c>
      <c r="L48" s="39" t="s">
        <v>222</v>
      </c>
      <c r="M48" s="40">
        <v>49</v>
      </c>
      <c r="N48" s="41" t="s">
        <v>221</v>
      </c>
      <c r="O48" s="41" t="s">
        <v>57</v>
      </c>
    </row>
    <row r="49" spans="1:15" s="42" customFormat="1" ht="100.05" customHeight="1" x14ac:dyDescent="0.7">
      <c r="A49" s="36" t="s">
        <v>134</v>
      </c>
      <c r="B49" s="38" t="s">
        <v>340</v>
      </c>
      <c r="C49" s="38" t="s">
        <v>373</v>
      </c>
      <c r="D49" s="38" t="s">
        <v>661</v>
      </c>
      <c r="E49" s="38" t="s">
        <v>639</v>
      </c>
      <c r="F49" s="38" t="s">
        <v>663</v>
      </c>
      <c r="G49" s="38" t="s">
        <v>593</v>
      </c>
      <c r="H49" s="38" t="s">
        <v>641</v>
      </c>
      <c r="I49" s="38" t="s">
        <v>250</v>
      </c>
      <c r="J49" s="38" t="s">
        <v>642</v>
      </c>
      <c r="K49" s="38" t="s">
        <v>643</v>
      </c>
      <c r="L49" s="39" t="s">
        <v>222</v>
      </c>
      <c r="M49" s="40">
        <v>50</v>
      </c>
      <c r="N49" s="41" t="s">
        <v>221</v>
      </c>
      <c r="O49" s="41" t="s">
        <v>57</v>
      </c>
    </row>
    <row r="50" spans="1:15" s="42" customFormat="1" ht="100.05" customHeight="1" x14ac:dyDescent="0.7">
      <c r="A50" s="36" t="s">
        <v>134</v>
      </c>
      <c r="B50" s="38" t="s">
        <v>340</v>
      </c>
      <c r="C50" s="38" t="s">
        <v>373</v>
      </c>
      <c r="D50" s="38" t="s">
        <v>664</v>
      </c>
      <c r="E50" s="38" t="s">
        <v>639</v>
      </c>
      <c r="F50" s="38" t="s">
        <v>665</v>
      </c>
      <c r="G50" s="38" t="s">
        <v>593</v>
      </c>
      <c r="H50" s="38" t="s">
        <v>641</v>
      </c>
      <c r="I50" s="38" t="s">
        <v>214</v>
      </c>
      <c r="J50" s="38" t="s">
        <v>642</v>
      </c>
      <c r="K50" s="38" t="s">
        <v>643</v>
      </c>
      <c r="L50" s="39" t="s">
        <v>57</v>
      </c>
      <c r="M50" s="40">
        <v>51</v>
      </c>
      <c r="N50" s="41" t="s">
        <v>57</v>
      </c>
      <c r="O50" s="41" t="s">
        <v>57</v>
      </c>
    </row>
    <row r="51" spans="1:15" s="42" customFormat="1" ht="100.05" customHeight="1" x14ac:dyDescent="0.7">
      <c r="A51" s="36" t="s">
        <v>134</v>
      </c>
      <c r="B51" s="38" t="s">
        <v>340</v>
      </c>
      <c r="C51" s="38" t="s">
        <v>373</v>
      </c>
      <c r="D51" s="38" t="s">
        <v>664</v>
      </c>
      <c r="E51" s="38" t="s">
        <v>639</v>
      </c>
      <c r="F51" s="38" t="s">
        <v>666</v>
      </c>
      <c r="G51" s="38" t="s">
        <v>593</v>
      </c>
      <c r="H51" s="38" t="s">
        <v>641</v>
      </c>
      <c r="I51" s="38" t="s">
        <v>214</v>
      </c>
      <c r="J51" s="38" t="s">
        <v>642</v>
      </c>
      <c r="K51" s="38" t="s">
        <v>643</v>
      </c>
      <c r="L51" s="39" t="s">
        <v>57</v>
      </c>
      <c r="M51" s="40">
        <v>52</v>
      </c>
      <c r="N51" s="41" t="s">
        <v>57</v>
      </c>
      <c r="O51" s="41" t="s">
        <v>57</v>
      </c>
    </row>
    <row r="52" spans="1:15" s="42" customFormat="1" ht="100.05" customHeight="1" x14ac:dyDescent="0.7">
      <c r="A52" s="36" t="s">
        <v>134</v>
      </c>
      <c r="B52" s="38" t="s">
        <v>340</v>
      </c>
      <c r="C52" s="38" t="s">
        <v>373</v>
      </c>
      <c r="D52" s="38" t="s">
        <v>667</v>
      </c>
      <c r="E52" s="38" t="s">
        <v>639</v>
      </c>
      <c r="F52" s="38" t="s">
        <v>662</v>
      </c>
      <c r="G52" s="38" t="s">
        <v>593</v>
      </c>
      <c r="H52" s="38" t="s">
        <v>641</v>
      </c>
      <c r="I52" s="38" t="s">
        <v>17</v>
      </c>
      <c r="J52" s="38" t="s">
        <v>642</v>
      </c>
      <c r="K52" s="38" t="s">
        <v>643</v>
      </c>
      <c r="L52" s="39" t="s">
        <v>57</v>
      </c>
      <c r="M52" s="40">
        <v>53</v>
      </c>
      <c r="N52" s="41" t="s">
        <v>57</v>
      </c>
      <c r="O52" s="41" t="s">
        <v>57</v>
      </c>
    </row>
    <row r="53" spans="1:15" s="42" customFormat="1" ht="100.05" customHeight="1" x14ac:dyDescent="0.7">
      <c r="A53" s="36" t="s">
        <v>134</v>
      </c>
      <c r="B53" s="38" t="s">
        <v>340</v>
      </c>
      <c r="C53" s="38" t="s">
        <v>373</v>
      </c>
      <c r="D53" s="38" t="s">
        <v>667</v>
      </c>
      <c r="E53" s="38" t="s">
        <v>639</v>
      </c>
      <c r="F53" s="38" t="s">
        <v>663</v>
      </c>
      <c r="G53" s="38" t="s">
        <v>593</v>
      </c>
      <c r="H53" s="38" t="s">
        <v>641</v>
      </c>
      <c r="I53" s="38" t="s">
        <v>17</v>
      </c>
      <c r="J53" s="38" t="s">
        <v>642</v>
      </c>
      <c r="K53" s="38" t="s">
        <v>643</v>
      </c>
      <c r="L53" s="39" t="s">
        <v>57</v>
      </c>
      <c r="M53" s="40">
        <v>54</v>
      </c>
      <c r="N53" s="41" t="s">
        <v>57</v>
      </c>
      <c r="O53" s="41" t="s">
        <v>57</v>
      </c>
    </row>
    <row r="54" spans="1:15" s="42" customFormat="1" ht="100.05" customHeight="1" x14ac:dyDescent="0.7">
      <c r="A54" s="36" t="s">
        <v>134</v>
      </c>
      <c r="B54" s="38" t="s">
        <v>340</v>
      </c>
      <c r="C54" s="38" t="s">
        <v>373</v>
      </c>
      <c r="D54" s="38" t="s">
        <v>668</v>
      </c>
      <c r="E54" s="38" t="s">
        <v>639</v>
      </c>
      <c r="F54" s="38" t="s">
        <v>662</v>
      </c>
      <c r="G54" s="38" t="s">
        <v>593</v>
      </c>
      <c r="H54" s="38" t="s">
        <v>641</v>
      </c>
      <c r="I54" s="38" t="s">
        <v>413</v>
      </c>
      <c r="J54" s="38" t="s">
        <v>642</v>
      </c>
      <c r="K54" s="38" t="s">
        <v>643</v>
      </c>
      <c r="L54" s="39" t="s">
        <v>57</v>
      </c>
      <c r="M54" s="40">
        <v>55</v>
      </c>
      <c r="N54" s="41" t="s">
        <v>57</v>
      </c>
      <c r="O54" s="41" t="s">
        <v>57</v>
      </c>
    </row>
    <row r="55" spans="1:15" s="42" customFormat="1" ht="100.05" customHeight="1" x14ac:dyDescent="0.7">
      <c r="A55" s="36" t="s">
        <v>134</v>
      </c>
      <c r="B55" s="38" t="s">
        <v>340</v>
      </c>
      <c r="C55" s="38" t="s">
        <v>373</v>
      </c>
      <c r="D55" s="38" t="s">
        <v>669</v>
      </c>
      <c r="E55" s="38" t="s">
        <v>639</v>
      </c>
      <c r="F55" s="38" t="s">
        <v>663</v>
      </c>
      <c r="G55" s="38" t="s">
        <v>593</v>
      </c>
      <c r="H55" s="38" t="s">
        <v>641</v>
      </c>
      <c r="I55" s="38" t="s">
        <v>413</v>
      </c>
      <c r="J55" s="38" t="s">
        <v>642</v>
      </c>
      <c r="K55" s="38" t="s">
        <v>643</v>
      </c>
      <c r="L55" s="39" t="s">
        <v>57</v>
      </c>
      <c r="M55" s="40">
        <v>56</v>
      </c>
      <c r="N55" s="41" t="s">
        <v>57</v>
      </c>
      <c r="O55" s="41" t="s">
        <v>57</v>
      </c>
    </row>
    <row r="56" spans="1:15" s="42" customFormat="1" ht="100.05" customHeight="1" x14ac:dyDescent="0.7">
      <c r="A56" s="36" t="s">
        <v>134</v>
      </c>
      <c r="B56" s="38" t="s">
        <v>340</v>
      </c>
      <c r="C56" s="38" t="s">
        <v>373</v>
      </c>
      <c r="D56" s="38" t="s">
        <v>670</v>
      </c>
      <c r="E56" s="38" t="s">
        <v>639</v>
      </c>
      <c r="F56" s="38" t="s">
        <v>671</v>
      </c>
      <c r="G56" s="38" t="s">
        <v>593</v>
      </c>
      <c r="H56" s="38" t="s">
        <v>641</v>
      </c>
      <c r="I56" s="38" t="s">
        <v>347</v>
      </c>
      <c r="J56" s="38" t="s">
        <v>642</v>
      </c>
      <c r="K56" s="38" t="s">
        <v>643</v>
      </c>
      <c r="L56" s="39" t="s">
        <v>57</v>
      </c>
      <c r="M56" s="40">
        <v>57</v>
      </c>
      <c r="N56" s="41" t="s">
        <v>57</v>
      </c>
      <c r="O56" s="41" t="s">
        <v>57</v>
      </c>
    </row>
    <row r="57" spans="1:15" s="42" customFormat="1" ht="100.05" customHeight="1" x14ac:dyDescent="0.7">
      <c r="A57" s="36" t="s">
        <v>134</v>
      </c>
      <c r="B57" s="38" t="s">
        <v>340</v>
      </c>
      <c r="C57" s="38" t="s">
        <v>373</v>
      </c>
      <c r="D57" s="38" t="s">
        <v>670</v>
      </c>
      <c r="E57" s="38" t="s">
        <v>639</v>
      </c>
      <c r="F57" s="38" t="s">
        <v>672</v>
      </c>
      <c r="G57" s="38" t="s">
        <v>593</v>
      </c>
      <c r="H57" s="38" t="s">
        <v>641</v>
      </c>
      <c r="I57" s="38" t="s">
        <v>347</v>
      </c>
      <c r="J57" s="38" t="s">
        <v>642</v>
      </c>
      <c r="K57" s="38" t="s">
        <v>643</v>
      </c>
      <c r="L57" s="39" t="s">
        <v>57</v>
      </c>
      <c r="M57" s="40">
        <v>58</v>
      </c>
      <c r="N57" s="41" t="s">
        <v>57</v>
      </c>
      <c r="O57" s="41" t="s">
        <v>57</v>
      </c>
    </row>
    <row r="58" spans="1:15" s="42" customFormat="1" ht="100.05" customHeight="1" x14ac:dyDescent="0.7">
      <c r="A58" s="36" t="s">
        <v>134</v>
      </c>
      <c r="B58" s="38" t="s">
        <v>340</v>
      </c>
      <c r="C58" s="38" t="s">
        <v>373</v>
      </c>
      <c r="D58" s="38" t="s">
        <v>673</v>
      </c>
      <c r="E58" s="38" t="s">
        <v>639</v>
      </c>
      <c r="F58" s="38" t="s">
        <v>674</v>
      </c>
      <c r="G58" s="38" t="s">
        <v>593</v>
      </c>
      <c r="H58" s="38" t="s">
        <v>641</v>
      </c>
      <c r="I58" s="38" t="s">
        <v>370</v>
      </c>
      <c r="J58" s="38" t="s">
        <v>642</v>
      </c>
      <c r="K58" s="38" t="s">
        <v>643</v>
      </c>
      <c r="L58" s="39" t="s">
        <v>57</v>
      </c>
      <c r="M58" s="40">
        <v>59</v>
      </c>
      <c r="N58" s="41" t="s">
        <v>57</v>
      </c>
      <c r="O58" s="41" t="s">
        <v>57</v>
      </c>
    </row>
    <row r="59" spans="1:15" s="42" customFormat="1" ht="100.05" customHeight="1" x14ac:dyDescent="0.7">
      <c r="A59" s="36" t="s">
        <v>134</v>
      </c>
      <c r="B59" s="38" t="s">
        <v>340</v>
      </c>
      <c r="C59" s="38" t="s">
        <v>373</v>
      </c>
      <c r="D59" s="38" t="s">
        <v>673</v>
      </c>
      <c r="E59" s="38" t="s">
        <v>639</v>
      </c>
      <c r="F59" s="38" t="s">
        <v>675</v>
      </c>
      <c r="G59" s="38" t="s">
        <v>593</v>
      </c>
      <c r="H59" s="38" t="s">
        <v>641</v>
      </c>
      <c r="I59" s="38" t="s">
        <v>370</v>
      </c>
      <c r="J59" s="38" t="s">
        <v>642</v>
      </c>
      <c r="K59" s="38" t="s">
        <v>643</v>
      </c>
      <c r="L59" s="39" t="s">
        <v>57</v>
      </c>
      <c r="M59" s="40">
        <v>60</v>
      </c>
      <c r="N59" s="41" t="s">
        <v>57</v>
      </c>
      <c r="O59" s="41" t="s">
        <v>57</v>
      </c>
    </row>
    <row r="60" spans="1:15" s="42" customFormat="1" ht="100.05" customHeight="1" x14ac:dyDescent="0.7">
      <c r="A60" s="36" t="s">
        <v>134</v>
      </c>
      <c r="B60" s="38" t="s">
        <v>340</v>
      </c>
      <c r="C60" s="38" t="s">
        <v>373</v>
      </c>
      <c r="D60" s="38" t="s">
        <v>676</v>
      </c>
      <c r="E60" s="38" t="s">
        <v>639</v>
      </c>
      <c r="F60" s="38" t="s">
        <v>674</v>
      </c>
      <c r="G60" s="38" t="s">
        <v>593</v>
      </c>
      <c r="H60" s="38" t="s">
        <v>641</v>
      </c>
      <c r="I60" s="38" t="s">
        <v>172</v>
      </c>
      <c r="J60" s="38" t="s">
        <v>642</v>
      </c>
      <c r="K60" s="38" t="s">
        <v>643</v>
      </c>
      <c r="L60" s="39" t="s">
        <v>57</v>
      </c>
      <c r="M60" s="40">
        <v>61</v>
      </c>
      <c r="N60" s="41" t="s">
        <v>57</v>
      </c>
      <c r="O60" s="41" t="s">
        <v>57</v>
      </c>
    </row>
    <row r="61" spans="1:15" s="42" customFormat="1" ht="100.05" customHeight="1" x14ac:dyDescent="0.7">
      <c r="A61" s="36" t="s">
        <v>134</v>
      </c>
      <c r="B61" s="38" t="s">
        <v>340</v>
      </c>
      <c r="C61" s="38" t="s">
        <v>373</v>
      </c>
      <c r="D61" s="38" t="s">
        <v>676</v>
      </c>
      <c r="E61" s="38" t="s">
        <v>639</v>
      </c>
      <c r="F61" s="38" t="s">
        <v>675</v>
      </c>
      <c r="G61" s="38" t="s">
        <v>593</v>
      </c>
      <c r="H61" s="38" t="s">
        <v>641</v>
      </c>
      <c r="I61" s="38" t="s">
        <v>172</v>
      </c>
      <c r="J61" s="38" t="s">
        <v>642</v>
      </c>
      <c r="K61" s="38" t="s">
        <v>643</v>
      </c>
      <c r="L61" s="39" t="s">
        <v>57</v>
      </c>
      <c r="M61" s="40">
        <v>62</v>
      </c>
      <c r="N61" s="41" t="s">
        <v>57</v>
      </c>
      <c r="O61" s="41" t="s">
        <v>57</v>
      </c>
    </row>
    <row r="62" spans="1:15" s="42" customFormat="1" ht="100.05" customHeight="1" x14ac:dyDescent="0.7">
      <c r="A62" s="36" t="s">
        <v>134</v>
      </c>
      <c r="B62" s="38" t="s">
        <v>340</v>
      </c>
      <c r="C62" s="38" t="s">
        <v>373</v>
      </c>
      <c r="D62" s="38" t="s">
        <v>677</v>
      </c>
      <c r="E62" s="38" t="s">
        <v>639</v>
      </c>
      <c r="F62" s="38" t="s">
        <v>674</v>
      </c>
      <c r="G62" s="38" t="s">
        <v>593</v>
      </c>
      <c r="H62" s="38" t="s">
        <v>641</v>
      </c>
      <c r="I62" s="38" t="s">
        <v>416</v>
      </c>
      <c r="J62" s="38" t="s">
        <v>642</v>
      </c>
      <c r="K62" s="38" t="s">
        <v>643</v>
      </c>
      <c r="L62" s="39" t="s">
        <v>57</v>
      </c>
      <c r="M62" s="40">
        <v>63</v>
      </c>
      <c r="N62" s="41" t="s">
        <v>57</v>
      </c>
      <c r="O62" s="41" t="s">
        <v>57</v>
      </c>
    </row>
    <row r="63" spans="1:15" s="42" customFormat="1" ht="100.05" customHeight="1" x14ac:dyDescent="0.7">
      <c r="A63" s="36" t="s">
        <v>134</v>
      </c>
      <c r="B63" s="38" t="s">
        <v>340</v>
      </c>
      <c r="C63" s="38" t="s">
        <v>373</v>
      </c>
      <c r="D63" s="38" t="s">
        <v>677</v>
      </c>
      <c r="E63" s="38" t="s">
        <v>639</v>
      </c>
      <c r="F63" s="38" t="s">
        <v>675</v>
      </c>
      <c r="G63" s="38" t="s">
        <v>593</v>
      </c>
      <c r="H63" s="38" t="s">
        <v>641</v>
      </c>
      <c r="I63" s="38" t="s">
        <v>416</v>
      </c>
      <c r="J63" s="38" t="s">
        <v>642</v>
      </c>
      <c r="K63" s="38" t="s">
        <v>643</v>
      </c>
      <c r="L63" s="39" t="s">
        <v>57</v>
      </c>
      <c r="M63" s="40">
        <v>64</v>
      </c>
      <c r="N63" s="41" t="s">
        <v>57</v>
      </c>
      <c r="O63" s="41" t="s">
        <v>57</v>
      </c>
    </row>
    <row r="64" spans="1:15" s="42" customFormat="1" ht="100.05" customHeight="1" x14ac:dyDescent="0.7">
      <c r="A64" s="36" t="s">
        <v>134</v>
      </c>
      <c r="B64" s="38" t="s">
        <v>340</v>
      </c>
      <c r="C64" s="38" t="s">
        <v>373</v>
      </c>
      <c r="D64" s="38" t="s">
        <v>678</v>
      </c>
      <c r="E64" s="38" t="s">
        <v>639</v>
      </c>
      <c r="F64" s="38" t="s">
        <v>674</v>
      </c>
      <c r="G64" s="38" t="s">
        <v>593</v>
      </c>
      <c r="H64" s="38" t="s">
        <v>641</v>
      </c>
      <c r="I64" s="38" t="s">
        <v>34</v>
      </c>
      <c r="J64" s="38" t="s">
        <v>642</v>
      </c>
      <c r="K64" s="38" t="s">
        <v>643</v>
      </c>
      <c r="L64" s="39" t="s">
        <v>57</v>
      </c>
      <c r="M64" s="40">
        <v>65</v>
      </c>
      <c r="N64" s="41" t="s">
        <v>57</v>
      </c>
      <c r="O64" s="41" t="s">
        <v>57</v>
      </c>
    </row>
    <row r="65" spans="1:15" s="42" customFormat="1" ht="100.05" customHeight="1" x14ac:dyDescent="0.7">
      <c r="A65" s="36" t="s">
        <v>134</v>
      </c>
      <c r="B65" s="38" t="s">
        <v>340</v>
      </c>
      <c r="C65" s="38" t="s">
        <v>373</v>
      </c>
      <c r="D65" s="38" t="s">
        <v>678</v>
      </c>
      <c r="E65" s="38" t="s">
        <v>639</v>
      </c>
      <c r="F65" s="38" t="s">
        <v>675</v>
      </c>
      <c r="G65" s="38" t="s">
        <v>593</v>
      </c>
      <c r="H65" s="38" t="s">
        <v>641</v>
      </c>
      <c r="I65" s="38" t="s">
        <v>34</v>
      </c>
      <c r="J65" s="38" t="s">
        <v>642</v>
      </c>
      <c r="K65" s="38" t="s">
        <v>643</v>
      </c>
      <c r="L65" s="39" t="s">
        <v>57</v>
      </c>
      <c r="M65" s="40">
        <v>66</v>
      </c>
      <c r="N65" s="41" t="s">
        <v>57</v>
      </c>
      <c r="O65" s="41" t="s">
        <v>57</v>
      </c>
    </row>
    <row r="66" spans="1:15" s="42" customFormat="1" ht="100.05" customHeight="1" x14ac:dyDescent="0.7">
      <c r="A66" s="36" t="s">
        <v>134</v>
      </c>
      <c r="B66" s="38" t="s">
        <v>283</v>
      </c>
      <c r="C66" s="38" t="s">
        <v>679</v>
      </c>
      <c r="D66" s="38" t="s">
        <v>680</v>
      </c>
      <c r="E66" s="38" t="s">
        <v>681</v>
      </c>
      <c r="F66" s="38" t="s">
        <v>682</v>
      </c>
      <c r="G66" s="38" t="s">
        <v>593</v>
      </c>
      <c r="H66" s="38" t="s">
        <v>30</v>
      </c>
      <c r="I66" s="38" t="s">
        <v>289</v>
      </c>
      <c r="J66" s="38" t="s">
        <v>97</v>
      </c>
      <c r="K66" s="38" t="s">
        <v>462</v>
      </c>
      <c r="L66" s="39" t="s">
        <v>57</v>
      </c>
      <c r="M66" s="40">
        <v>67</v>
      </c>
      <c r="N66" s="41" t="s">
        <v>57</v>
      </c>
      <c r="O66" s="41" t="s">
        <v>57</v>
      </c>
    </row>
    <row r="67" spans="1:15" s="42" customFormat="1" ht="100.05" customHeight="1" x14ac:dyDescent="0.7">
      <c r="A67" s="36" t="s">
        <v>134</v>
      </c>
      <c r="B67" s="38" t="s">
        <v>283</v>
      </c>
      <c r="C67" s="38" t="s">
        <v>683</v>
      </c>
      <c r="D67" s="38" t="s">
        <v>684</v>
      </c>
      <c r="E67" s="38" t="s">
        <v>681</v>
      </c>
      <c r="F67" s="38" t="s">
        <v>685</v>
      </c>
      <c r="G67" s="38" t="s">
        <v>593</v>
      </c>
      <c r="H67" s="38" t="s">
        <v>30</v>
      </c>
      <c r="I67" s="38" t="s">
        <v>289</v>
      </c>
      <c r="J67" s="38" t="s">
        <v>97</v>
      </c>
      <c r="K67" s="38" t="s">
        <v>462</v>
      </c>
      <c r="L67" s="39" t="s">
        <v>57</v>
      </c>
      <c r="M67" s="40">
        <v>68</v>
      </c>
      <c r="N67" s="41" t="s">
        <v>57</v>
      </c>
      <c r="O67" s="41" t="s">
        <v>57</v>
      </c>
    </row>
    <row r="68" spans="1:15" s="43" customFormat="1" ht="100.05" customHeight="1" x14ac:dyDescent="0.7">
      <c r="A68" s="36" t="s">
        <v>134</v>
      </c>
      <c r="B68" s="38" t="s">
        <v>283</v>
      </c>
      <c r="C68" s="38" t="s">
        <v>485</v>
      </c>
      <c r="D68" s="38" t="s">
        <v>686</v>
      </c>
      <c r="E68" s="38" t="s">
        <v>681</v>
      </c>
      <c r="F68" s="38" t="s">
        <v>687</v>
      </c>
      <c r="G68" s="38" t="s">
        <v>593</v>
      </c>
      <c r="H68" s="38" t="s">
        <v>30</v>
      </c>
      <c r="I68" s="38" t="s">
        <v>289</v>
      </c>
      <c r="J68" s="38" t="s">
        <v>97</v>
      </c>
      <c r="K68" s="38" t="s">
        <v>462</v>
      </c>
      <c r="L68" s="39" t="s">
        <v>57</v>
      </c>
      <c r="M68" s="40">
        <v>69</v>
      </c>
    </row>
    <row r="69" spans="1:15" s="43" customFormat="1" ht="100.05" customHeight="1" x14ac:dyDescent="0.7">
      <c r="A69" s="36" t="s">
        <v>134</v>
      </c>
      <c r="B69" s="38" t="s">
        <v>283</v>
      </c>
      <c r="C69" s="38" t="s">
        <v>688</v>
      </c>
      <c r="D69" s="38" t="s">
        <v>689</v>
      </c>
      <c r="E69" s="38" t="s">
        <v>681</v>
      </c>
      <c r="F69" s="38" t="s">
        <v>690</v>
      </c>
      <c r="G69" s="38" t="s">
        <v>593</v>
      </c>
      <c r="H69" s="38" t="s">
        <v>30</v>
      </c>
      <c r="I69" s="38" t="s">
        <v>289</v>
      </c>
      <c r="J69" s="38" t="s">
        <v>97</v>
      </c>
      <c r="K69" s="38" t="s">
        <v>462</v>
      </c>
      <c r="L69" s="39" t="s">
        <v>57</v>
      </c>
      <c r="M69" s="40">
        <v>70</v>
      </c>
    </row>
    <row r="70" spans="1:15" s="43" customFormat="1" ht="100.05" customHeight="1" x14ac:dyDescent="0.7">
      <c r="A70" s="36" t="s">
        <v>134</v>
      </c>
      <c r="B70" s="38" t="s">
        <v>283</v>
      </c>
      <c r="C70" s="38" t="s">
        <v>691</v>
      </c>
      <c r="D70" s="38" t="s">
        <v>692</v>
      </c>
      <c r="E70" s="38" t="s">
        <v>681</v>
      </c>
      <c r="F70" s="38" t="s">
        <v>693</v>
      </c>
      <c r="G70" s="38" t="s">
        <v>593</v>
      </c>
      <c r="H70" s="38" t="s">
        <v>30</v>
      </c>
      <c r="I70" s="38" t="s">
        <v>289</v>
      </c>
      <c r="J70" s="38" t="s">
        <v>97</v>
      </c>
      <c r="K70" s="38" t="s">
        <v>462</v>
      </c>
      <c r="L70" s="39" t="s">
        <v>57</v>
      </c>
      <c r="M70" s="40">
        <v>71</v>
      </c>
    </row>
    <row r="71" spans="1:15" s="43" customFormat="1" ht="100.05" customHeight="1" x14ac:dyDescent="0.7">
      <c r="A71" s="36" t="s">
        <v>134</v>
      </c>
      <c r="B71" s="38" t="s">
        <v>283</v>
      </c>
      <c r="C71" s="38" t="s">
        <v>694</v>
      </c>
      <c r="D71" s="38" t="s">
        <v>695</v>
      </c>
      <c r="E71" s="38" t="s">
        <v>681</v>
      </c>
      <c r="F71" s="38" t="s">
        <v>696</v>
      </c>
      <c r="G71" s="38" t="s">
        <v>593</v>
      </c>
      <c r="H71" s="38" t="s">
        <v>30</v>
      </c>
      <c r="I71" s="38" t="s">
        <v>289</v>
      </c>
      <c r="J71" s="38" t="s">
        <v>97</v>
      </c>
      <c r="K71" s="38" t="s">
        <v>462</v>
      </c>
      <c r="L71" s="39" t="s">
        <v>57</v>
      </c>
      <c r="M71" s="40">
        <v>72</v>
      </c>
    </row>
    <row r="72" spans="1:15" s="43" customFormat="1" ht="100.05" customHeight="1" x14ac:dyDescent="0.7">
      <c r="A72" s="36" t="s">
        <v>134</v>
      </c>
      <c r="B72" s="38" t="s">
        <v>283</v>
      </c>
      <c r="C72" s="38" t="s">
        <v>697</v>
      </c>
      <c r="D72" s="38" t="s">
        <v>695</v>
      </c>
      <c r="E72" s="38" t="s">
        <v>681</v>
      </c>
      <c r="F72" s="38" t="s">
        <v>698</v>
      </c>
      <c r="G72" s="38" t="s">
        <v>593</v>
      </c>
      <c r="H72" s="38" t="s">
        <v>30</v>
      </c>
      <c r="I72" s="38" t="s">
        <v>289</v>
      </c>
      <c r="J72" s="38" t="s">
        <v>97</v>
      </c>
      <c r="K72" s="38" t="s">
        <v>462</v>
      </c>
      <c r="L72" s="39" t="s">
        <v>57</v>
      </c>
      <c r="M72" s="40">
        <v>73</v>
      </c>
    </row>
    <row r="73" spans="1:15" s="43" customFormat="1" ht="100.05" customHeight="1" x14ac:dyDescent="0.7">
      <c r="A73" s="36" t="s">
        <v>134</v>
      </c>
      <c r="B73" s="38" t="s">
        <v>283</v>
      </c>
      <c r="C73" s="38" t="s">
        <v>699</v>
      </c>
      <c r="D73" s="38" t="s">
        <v>700</v>
      </c>
      <c r="E73" s="38" t="s">
        <v>681</v>
      </c>
      <c r="F73" s="38" t="s">
        <v>701</v>
      </c>
      <c r="G73" s="38" t="s">
        <v>593</v>
      </c>
      <c r="H73" s="38" t="s">
        <v>30</v>
      </c>
      <c r="I73" s="38" t="s">
        <v>289</v>
      </c>
      <c r="J73" s="38" t="s">
        <v>97</v>
      </c>
      <c r="K73" s="38" t="s">
        <v>462</v>
      </c>
      <c r="L73" s="39" t="s">
        <v>57</v>
      </c>
      <c r="M73" s="40">
        <v>74</v>
      </c>
    </row>
    <row r="74" spans="1:15" s="43" customFormat="1" ht="100.05" customHeight="1" x14ac:dyDescent="0.7">
      <c r="A74" s="36" t="s">
        <v>134</v>
      </c>
      <c r="B74" s="38" t="s">
        <v>283</v>
      </c>
      <c r="C74" s="38" t="s">
        <v>702</v>
      </c>
      <c r="D74" s="38" t="s">
        <v>703</v>
      </c>
      <c r="E74" s="38" t="s">
        <v>681</v>
      </c>
      <c r="F74" s="38" t="s">
        <v>704</v>
      </c>
      <c r="G74" s="38" t="s">
        <v>593</v>
      </c>
      <c r="H74" s="38" t="s">
        <v>30</v>
      </c>
      <c r="I74" s="38" t="s">
        <v>289</v>
      </c>
      <c r="J74" s="38" t="s">
        <v>97</v>
      </c>
      <c r="K74" s="38" t="s">
        <v>462</v>
      </c>
      <c r="L74" s="39" t="s">
        <v>57</v>
      </c>
      <c r="M74" s="40">
        <v>75</v>
      </c>
    </row>
    <row r="75" spans="1:15" s="43" customFormat="1" ht="100.05" customHeight="1" x14ac:dyDescent="0.7">
      <c r="A75" s="36" t="s">
        <v>134</v>
      </c>
      <c r="B75" s="38" t="s">
        <v>283</v>
      </c>
      <c r="C75" s="38" t="s">
        <v>493</v>
      </c>
      <c r="D75" s="38" t="s">
        <v>705</v>
      </c>
      <c r="E75" s="38" t="s">
        <v>681</v>
      </c>
      <c r="F75" s="38" t="s">
        <v>706</v>
      </c>
      <c r="G75" s="38" t="s">
        <v>593</v>
      </c>
      <c r="H75" s="38" t="s">
        <v>30</v>
      </c>
      <c r="I75" s="38" t="s">
        <v>289</v>
      </c>
      <c r="J75" s="38" t="s">
        <v>97</v>
      </c>
      <c r="K75" s="38" t="s">
        <v>462</v>
      </c>
      <c r="L75" s="39" t="s">
        <v>57</v>
      </c>
      <c r="M75" s="40">
        <v>76</v>
      </c>
    </row>
    <row r="76" spans="1:15" s="43" customFormat="1" ht="100.05" customHeight="1" x14ac:dyDescent="0.7">
      <c r="A76" s="36" t="s">
        <v>134</v>
      </c>
      <c r="B76" s="38" t="s">
        <v>283</v>
      </c>
      <c r="C76" s="38" t="s">
        <v>707</v>
      </c>
      <c r="D76" s="38" t="s">
        <v>708</v>
      </c>
      <c r="E76" s="38" t="s">
        <v>681</v>
      </c>
      <c r="F76" s="38" t="s">
        <v>709</v>
      </c>
      <c r="G76" s="38" t="s">
        <v>593</v>
      </c>
      <c r="H76" s="38" t="s">
        <v>30</v>
      </c>
      <c r="I76" s="38" t="s">
        <v>289</v>
      </c>
      <c r="J76" s="38" t="s">
        <v>97</v>
      </c>
      <c r="K76" s="38" t="s">
        <v>462</v>
      </c>
      <c r="L76" s="39" t="s">
        <v>57</v>
      </c>
      <c r="M76" s="40">
        <v>77</v>
      </c>
    </row>
    <row r="77" spans="1:15" s="43" customFormat="1" ht="100.05" customHeight="1" x14ac:dyDescent="0.7">
      <c r="A77" s="36" t="s">
        <v>134</v>
      </c>
      <c r="B77" s="38" t="s">
        <v>283</v>
      </c>
      <c r="C77" s="38" t="s">
        <v>710</v>
      </c>
      <c r="D77" s="38" t="s">
        <v>711</v>
      </c>
      <c r="E77" s="38" t="s">
        <v>681</v>
      </c>
      <c r="F77" s="38" t="s">
        <v>712</v>
      </c>
      <c r="G77" s="38" t="s">
        <v>593</v>
      </c>
      <c r="H77" s="38" t="s">
        <v>14</v>
      </c>
      <c r="I77" s="38" t="s">
        <v>289</v>
      </c>
      <c r="J77" s="38" t="s">
        <v>97</v>
      </c>
      <c r="K77" s="38" t="s">
        <v>462</v>
      </c>
      <c r="L77" s="39" t="s">
        <v>57</v>
      </c>
      <c r="M77" s="40">
        <v>78</v>
      </c>
    </row>
    <row r="78" spans="1:15" s="43" customFormat="1" ht="100.05" customHeight="1" x14ac:dyDescent="0.7">
      <c r="A78" s="36" t="s">
        <v>134</v>
      </c>
      <c r="B78" s="38" t="s">
        <v>283</v>
      </c>
      <c r="C78" s="38" t="s">
        <v>713</v>
      </c>
      <c r="D78" s="38" t="s">
        <v>714</v>
      </c>
      <c r="E78" s="38" t="s">
        <v>681</v>
      </c>
      <c r="F78" s="38" t="s">
        <v>715</v>
      </c>
      <c r="G78" s="38" t="s">
        <v>593</v>
      </c>
      <c r="H78" s="38" t="s">
        <v>36</v>
      </c>
      <c r="I78" s="38" t="s">
        <v>289</v>
      </c>
      <c r="J78" s="38" t="s">
        <v>716</v>
      </c>
      <c r="K78" s="38" t="s">
        <v>462</v>
      </c>
      <c r="L78" s="39" t="s">
        <v>57</v>
      </c>
      <c r="M78" s="40">
        <v>79</v>
      </c>
    </row>
    <row r="79" spans="1:15" s="43" customFormat="1" ht="100.05" customHeight="1" x14ac:dyDescent="0.7">
      <c r="A79" s="36" t="s">
        <v>134</v>
      </c>
      <c r="B79" s="38" t="s">
        <v>283</v>
      </c>
      <c r="C79" s="38" t="s">
        <v>717</v>
      </c>
      <c r="D79" s="38" t="s">
        <v>714</v>
      </c>
      <c r="E79" s="38" t="s">
        <v>681</v>
      </c>
      <c r="F79" s="38" t="s">
        <v>718</v>
      </c>
      <c r="G79" s="38" t="s">
        <v>593</v>
      </c>
      <c r="H79" s="38" t="s">
        <v>36</v>
      </c>
      <c r="I79" s="38" t="s">
        <v>289</v>
      </c>
      <c r="J79" s="38" t="s">
        <v>716</v>
      </c>
      <c r="K79" s="38" t="s">
        <v>462</v>
      </c>
      <c r="L79" s="44"/>
      <c r="M79" s="45"/>
    </row>
    <row r="80" spans="1:15" s="43" customFormat="1" ht="100.05" customHeight="1" x14ac:dyDescent="0.7">
      <c r="A80" s="36" t="s">
        <v>134</v>
      </c>
      <c r="B80" s="38" t="s">
        <v>283</v>
      </c>
      <c r="C80" s="38" t="s">
        <v>719</v>
      </c>
      <c r="D80" s="38" t="s">
        <v>720</v>
      </c>
      <c r="E80" s="38" t="s">
        <v>681</v>
      </c>
      <c r="F80" s="38" t="s">
        <v>721</v>
      </c>
      <c r="G80" s="38" t="s">
        <v>593</v>
      </c>
      <c r="H80" s="38" t="s">
        <v>36</v>
      </c>
      <c r="I80" s="38" t="s">
        <v>289</v>
      </c>
      <c r="J80" s="38" t="s">
        <v>722</v>
      </c>
      <c r="K80" s="38" t="s">
        <v>462</v>
      </c>
      <c r="L80" s="44"/>
      <c r="M80" s="45"/>
    </row>
    <row r="81" spans="1:15" s="43" customFormat="1" ht="100.05" customHeight="1" x14ac:dyDescent="0.7">
      <c r="A81" s="36" t="s">
        <v>134</v>
      </c>
      <c r="B81" s="38" t="s">
        <v>283</v>
      </c>
      <c r="C81" s="38" t="s">
        <v>723</v>
      </c>
      <c r="D81" s="38" t="s">
        <v>724</v>
      </c>
      <c r="E81" s="38" t="s">
        <v>681</v>
      </c>
      <c r="F81" s="38" t="s">
        <v>725</v>
      </c>
      <c r="G81" s="38" t="s">
        <v>593</v>
      </c>
      <c r="H81" s="38" t="s">
        <v>36</v>
      </c>
      <c r="I81" s="38" t="s">
        <v>289</v>
      </c>
      <c r="J81" s="38" t="s">
        <v>722</v>
      </c>
      <c r="K81" s="38" t="s">
        <v>462</v>
      </c>
      <c r="L81" s="44"/>
      <c r="M81" s="45"/>
    </row>
    <row r="82" spans="1:15" s="43" customFormat="1" ht="100.05" customHeight="1" x14ac:dyDescent="0.7">
      <c r="A82" s="36" t="s">
        <v>134</v>
      </c>
      <c r="B82" s="38" t="s">
        <v>283</v>
      </c>
      <c r="C82" s="38" t="s">
        <v>726</v>
      </c>
      <c r="D82" s="38" t="s">
        <v>727</v>
      </c>
      <c r="E82" s="38" t="s">
        <v>681</v>
      </c>
      <c r="F82" s="38" t="s">
        <v>728</v>
      </c>
      <c r="G82" s="38" t="s">
        <v>593</v>
      </c>
      <c r="H82" s="38" t="s">
        <v>729</v>
      </c>
      <c r="I82" s="38" t="s">
        <v>289</v>
      </c>
      <c r="J82" s="38" t="s">
        <v>97</v>
      </c>
      <c r="K82" s="38" t="s">
        <v>462</v>
      </c>
      <c r="L82" s="44"/>
      <c r="M82" s="45"/>
    </row>
    <row r="83" spans="1:15" s="43" customFormat="1" ht="100.05" customHeight="1" x14ac:dyDescent="0.7">
      <c r="A83" s="36" t="s">
        <v>134</v>
      </c>
      <c r="B83" s="38" t="s">
        <v>283</v>
      </c>
      <c r="C83" s="38" t="s">
        <v>730</v>
      </c>
      <c r="D83" s="38" t="s">
        <v>727</v>
      </c>
      <c r="E83" s="38" t="s">
        <v>681</v>
      </c>
      <c r="F83" s="38" t="s">
        <v>731</v>
      </c>
      <c r="G83" s="38" t="s">
        <v>593</v>
      </c>
      <c r="H83" s="38" t="s">
        <v>729</v>
      </c>
      <c r="I83" s="38" t="s">
        <v>289</v>
      </c>
      <c r="J83" s="38" t="s">
        <v>97</v>
      </c>
      <c r="K83" s="38" t="s">
        <v>462</v>
      </c>
      <c r="L83" s="44"/>
      <c r="M83" s="45"/>
    </row>
    <row r="84" spans="1:15" s="43" customFormat="1" ht="100.05" customHeight="1" x14ac:dyDescent="0.7">
      <c r="A84" s="36" t="s">
        <v>134</v>
      </c>
      <c r="B84" s="38" t="s">
        <v>283</v>
      </c>
      <c r="C84" s="38" t="s">
        <v>732</v>
      </c>
      <c r="D84" s="38" t="s">
        <v>733</v>
      </c>
      <c r="E84" s="38" t="s">
        <v>681</v>
      </c>
      <c r="F84" s="38" t="s">
        <v>734</v>
      </c>
      <c r="G84" s="38" t="s">
        <v>593</v>
      </c>
      <c r="H84" s="38" t="s">
        <v>729</v>
      </c>
      <c r="I84" s="38" t="s">
        <v>289</v>
      </c>
      <c r="J84" s="38" t="s">
        <v>97</v>
      </c>
      <c r="K84" s="38" t="s">
        <v>462</v>
      </c>
      <c r="L84" s="44"/>
      <c r="M84" s="45"/>
    </row>
    <row r="85" spans="1:15" s="43" customFormat="1" ht="100.05" customHeight="1" x14ac:dyDescent="0.7">
      <c r="A85" s="36" t="s">
        <v>134</v>
      </c>
      <c r="B85" s="38" t="s">
        <v>283</v>
      </c>
      <c r="C85" s="38" t="s">
        <v>735</v>
      </c>
      <c r="D85" s="38" t="s">
        <v>733</v>
      </c>
      <c r="E85" s="38" t="s">
        <v>681</v>
      </c>
      <c r="F85" s="38" t="s">
        <v>736</v>
      </c>
      <c r="G85" s="38" t="s">
        <v>593</v>
      </c>
      <c r="H85" s="38" t="s">
        <v>729</v>
      </c>
      <c r="I85" s="38" t="s">
        <v>289</v>
      </c>
      <c r="J85" s="38" t="s">
        <v>97</v>
      </c>
      <c r="K85" s="38" t="s">
        <v>462</v>
      </c>
      <c r="L85" s="44"/>
      <c r="M85" s="45"/>
    </row>
    <row r="86" spans="1:15" s="43" customFormat="1" ht="100.05" customHeight="1" x14ac:dyDescent="0.7">
      <c r="A86" s="36" t="s">
        <v>134</v>
      </c>
      <c r="B86" s="38" t="s">
        <v>283</v>
      </c>
      <c r="C86" s="38" t="s">
        <v>737</v>
      </c>
      <c r="D86" s="38" t="s">
        <v>738</v>
      </c>
      <c r="E86" s="38" t="s">
        <v>681</v>
      </c>
      <c r="F86" s="38" t="s">
        <v>739</v>
      </c>
      <c r="G86" s="38" t="s">
        <v>593</v>
      </c>
      <c r="H86" s="38" t="s">
        <v>36</v>
      </c>
      <c r="I86" s="38" t="s">
        <v>289</v>
      </c>
      <c r="J86" s="38" t="s">
        <v>740</v>
      </c>
      <c r="K86" s="38" t="s">
        <v>462</v>
      </c>
      <c r="L86" s="44"/>
      <c r="M86" s="45"/>
    </row>
    <row r="87" spans="1:15" s="43" customFormat="1" ht="100.05" customHeight="1" x14ac:dyDescent="0.7">
      <c r="A87" s="36" t="s">
        <v>134</v>
      </c>
      <c r="B87" s="38" t="s">
        <v>283</v>
      </c>
      <c r="C87" s="38" t="s">
        <v>741</v>
      </c>
      <c r="D87" s="38" t="s">
        <v>738</v>
      </c>
      <c r="E87" s="38" t="s">
        <v>681</v>
      </c>
      <c r="F87" s="38" t="s">
        <v>742</v>
      </c>
      <c r="G87" s="38" t="s">
        <v>593</v>
      </c>
      <c r="H87" s="38" t="s">
        <v>36</v>
      </c>
      <c r="I87" s="38" t="s">
        <v>289</v>
      </c>
      <c r="J87" s="38" t="s">
        <v>740</v>
      </c>
      <c r="K87" s="38" t="s">
        <v>462</v>
      </c>
      <c r="L87" s="44"/>
      <c r="M87" s="45"/>
    </row>
    <row r="88" spans="1:15" s="43" customFormat="1" ht="100.05" customHeight="1" x14ac:dyDescent="0.7">
      <c r="A88" s="36" t="s">
        <v>134</v>
      </c>
      <c r="B88" s="38" t="s">
        <v>283</v>
      </c>
      <c r="C88" s="38" t="s">
        <v>743</v>
      </c>
      <c r="D88" s="38" t="s">
        <v>720</v>
      </c>
      <c r="E88" s="38" t="s">
        <v>681</v>
      </c>
      <c r="F88" s="38" t="s">
        <v>744</v>
      </c>
      <c r="G88" s="38" t="s">
        <v>593</v>
      </c>
      <c r="H88" s="38" t="s">
        <v>36</v>
      </c>
      <c r="I88" s="38" t="s">
        <v>289</v>
      </c>
      <c r="J88" s="38" t="s">
        <v>722</v>
      </c>
      <c r="K88" s="38" t="s">
        <v>462</v>
      </c>
      <c r="L88" s="44"/>
      <c r="M88" s="45"/>
    </row>
    <row r="89" spans="1:15" s="43" customFormat="1" ht="100.05" customHeight="1" x14ac:dyDescent="0.7">
      <c r="A89" s="36" t="s">
        <v>134</v>
      </c>
      <c r="B89" s="38" t="s">
        <v>283</v>
      </c>
      <c r="C89" s="38" t="s">
        <v>745</v>
      </c>
      <c r="D89" s="38" t="s">
        <v>724</v>
      </c>
      <c r="E89" s="38" t="s">
        <v>681</v>
      </c>
      <c r="F89" s="38" t="s">
        <v>746</v>
      </c>
      <c r="G89" s="38" t="s">
        <v>593</v>
      </c>
      <c r="H89" s="38" t="s">
        <v>36</v>
      </c>
      <c r="I89" s="38" t="s">
        <v>289</v>
      </c>
      <c r="J89" s="38" t="s">
        <v>722</v>
      </c>
      <c r="K89" s="38" t="s">
        <v>462</v>
      </c>
      <c r="L89" s="44"/>
      <c r="M89" s="45"/>
    </row>
    <row r="90" spans="1:15" s="43" customFormat="1" ht="100.05" customHeight="1" x14ac:dyDescent="0.7">
      <c r="A90" s="36" t="s">
        <v>134</v>
      </c>
      <c r="B90" s="38" t="s">
        <v>283</v>
      </c>
      <c r="C90" s="38" t="s">
        <v>747</v>
      </c>
      <c r="D90" s="38" t="s">
        <v>748</v>
      </c>
      <c r="E90" s="38" t="s">
        <v>681</v>
      </c>
      <c r="F90" s="38" t="s">
        <v>749</v>
      </c>
      <c r="G90" s="38" t="s">
        <v>593</v>
      </c>
      <c r="H90" s="38" t="s">
        <v>36</v>
      </c>
      <c r="I90" s="38" t="s">
        <v>289</v>
      </c>
      <c r="J90" s="38" t="s">
        <v>716</v>
      </c>
      <c r="K90" s="38" t="s">
        <v>462</v>
      </c>
      <c r="L90" s="44"/>
      <c r="M90" s="45"/>
    </row>
    <row r="91" spans="1:15" s="43" customFormat="1" ht="100.05" customHeight="1" x14ac:dyDescent="0.7">
      <c r="A91" s="36" t="s">
        <v>134</v>
      </c>
      <c r="B91" s="38" t="s">
        <v>283</v>
      </c>
      <c r="C91" s="38" t="s">
        <v>750</v>
      </c>
      <c r="D91" s="38" t="s">
        <v>748</v>
      </c>
      <c r="E91" s="38" t="s">
        <v>681</v>
      </c>
      <c r="F91" s="38" t="s">
        <v>751</v>
      </c>
      <c r="G91" s="38" t="s">
        <v>593</v>
      </c>
      <c r="H91" s="38" t="s">
        <v>36</v>
      </c>
      <c r="I91" s="38" t="s">
        <v>289</v>
      </c>
      <c r="J91" s="38" t="s">
        <v>716</v>
      </c>
      <c r="K91" s="38" t="s">
        <v>462</v>
      </c>
      <c r="L91" s="44"/>
      <c r="M91" s="45"/>
    </row>
    <row r="92" spans="1:15" s="43" customFormat="1" ht="100.05" customHeight="1" x14ac:dyDescent="0.7">
      <c r="A92" s="36" t="s">
        <v>134</v>
      </c>
      <c r="B92" s="38" t="s">
        <v>199</v>
      </c>
      <c r="C92" s="38" t="s">
        <v>752</v>
      </c>
      <c r="D92" s="38" t="s">
        <v>753</v>
      </c>
      <c r="E92" s="38" t="s">
        <v>754</v>
      </c>
      <c r="F92" s="38" t="s">
        <v>755</v>
      </c>
      <c r="G92" s="38" t="s">
        <v>756</v>
      </c>
      <c r="H92" s="38" t="s">
        <v>757</v>
      </c>
      <c r="I92" s="38" t="s">
        <v>214</v>
      </c>
      <c r="J92" s="38" t="s">
        <v>97</v>
      </c>
      <c r="K92" s="38" t="s">
        <v>324</v>
      </c>
      <c r="L92" s="44"/>
      <c r="M92" s="45"/>
    </row>
    <row r="93" spans="1:15" s="46" customFormat="1" ht="100.05" customHeight="1" x14ac:dyDescent="0.7">
      <c r="A93" s="36" t="s">
        <v>134</v>
      </c>
      <c r="B93" s="38" t="s">
        <v>199</v>
      </c>
      <c r="C93" s="38" t="s">
        <v>758</v>
      </c>
      <c r="D93" s="38" t="s">
        <v>759</v>
      </c>
      <c r="E93" s="38" t="s">
        <v>754</v>
      </c>
      <c r="F93" s="38" t="s">
        <v>760</v>
      </c>
      <c r="G93" s="38" t="s">
        <v>761</v>
      </c>
      <c r="H93" s="38" t="s">
        <v>762</v>
      </c>
      <c r="I93" s="38" t="s">
        <v>214</v>
      </c>
      <c r="J93" s="38" t="s">
        <v>16</v>
      </c>
      <c r="K93" s="38" t="s">
        <v>324</v>
      </c>
      <c r="L93" s="44"/>
      <c r="M93" s="45"/>
      <c r="N93" s="43"/>
      <c r="O93" s="43"/>
    </row>
    <row r="94" spans="1:15" s="46" customFormat="1" ht="100.05" customHeight="1" x14ac:dyDescent="0.7">
      <c r="A94" s="36" t="s">
        <v>134</v>
      </c>
      <c r="B94" s="38" t="s">
        <v>22</v>
      </c>
      <c r="C94" s="38" t="s">
        <v>522</v>
      </c>
      <c r="D94" s="38" t="s">
        <v>763</v>
      </c>
      <c r="E94" s="38" t="s">
        <v>764</v>
      </c>
      <c r="F94" s="38" t="s">
        <v>765</v>
      </c>
      <c r="G94" s="38" t="s">
        <v>526</v>
      </c>
      <c r="H94" s="38" t="s">
        <v>36</v>
      </c>
      <c r="I94" s="38" t="s">
        <v>766</v>
      </c>
      <c r="J94" s="38" t="s">
        <v>97</v>
      </c>
      <c r="K94" s="38" t="s">
        <v>529</v>
      </c>
      <c r="L94" s="44"/>
      <c r="M94" s="45"/>
      <c r="N94" s="43"/>
      <c r="O94" s="43"/>
    </row>
    <row r="95" spans="1:15" s="46" customFormat="1" ht="100.05" customHeight="1" x14ac:dyDescent="0.7">
      <c r="A95" s="36" t="s">
        <v>134</v>
      </c>
      <c r="B95" s="38" t="s">
        <v>332</v>
      </c>
      <c r="C95" s="38" t="s">
        <v>333</v>
      </c>
      <c r="D95" s="38" t="s">
        <v>767</v>
      </c>
      <c r="E95" s="38" t="s">
        <v>768</v>
      </c>
      <c r="F95" s="38" t="s">
        <v>769</v>
      </c>
      <c r="G95" s="38" t="s">
        <v>770</v>
      </c>
      <c r="H95" s="38" t="s">
        <v>213</v>
      </c>
      <c r="I95" s="38" t="s">
        <v>338</v>
      </c>
      <c r="J95" s="38" t="s">
        <v>97</v>
      </c>
      <c r="K95" s="38" t="s">
        <v>339</v>
      </c>
      <c r="L95" s="44"/>
      <c r="M95" s="45"/>
      <c r="N95" s="43"/>
      <c r="O95" s="43"/>
    </row>
    <row r="96" spans="1:15" s="46" customFormat="1" ht="100.05" customHeight="1" x14ac:dyDescent="0.7">
      <c r="A96" s="36" t="s">
        <v>134</v>
      </c>
      <c r="B96" s="38" t="s">
        <v>241</v>
      </c>
      <c r="C96" s="38" t="s">
        <v>57</v>
      </c>
      <c r="D96" s="38" t="s">
        <v>242</v>
      </c>
      <c r="E96" s="38" t="s">
        <v>243</v>
      </c>
      <c r="F96" s="38" t="s">
        <v>248</v>
      </c>
      <c r="G96" s="38" t="s">
        <v>15</v>
      </c>
      <c r="H96" s="38" t="s">
        <v>249</v>
      </c>
      <c r="I96" s="38" t="s">
        <v>250</v>
      </c>
      <c r="J96" s="38" t="s">
        <v>97</v>
      </c>
      <c r="K96" s="38" t="s">
        <v>771</v>
      </c>
      <c r="L96" s="44"/>
      <c r="M96" s="45"/>
      <c r="N96" s="43"/>
      <c r="O96" s="43"/>
    </row>
    <row r="97" spans="1:15" s="46" customFormat="1" ht="100.05" customHeight="1" x14ac:dyDescent="0.7">
      <c r="A97" s="36" t="s">
        <v>134</v>
      </c>
      <c r="B97" s="38" t="s">
        <v>241</v>
      </c>
      <c r="C97" s="38" t="s">
        <v>57</v>
      </c>
      <c r="D97" s="38" t="s">
        <v>242</v>
      </c>
      <c r="E97" s="38" t="s">
        <v>243</v>
      </c>
      <c r="F97" s="38" t="s">
        <v>252</v>
      </c>
      <c r="G97" s="38" t="s">
        <v>15</v>
      </c>
      <c r="H97" s="38" t="s">
        <v>249</v>
      </c>
      <c r="I97" s="38" t="s">
        <v>253</v>
      </c>
      <c r="J97" s="38" t="s">
        <v>97</v>
      </c>
      <c r="K97" s="38" t="s">
        <v>772</v>
      </c>
      <c r="L97" s="44"/>
      <c r="M97" s="45"/>
      <c r="N97" s="43"/>
      <c r="O97" s="43"/>
    </row>
    <row r="98" spans="1:15" s="43" customFormat="1" ht="100.05" customHeight="1" x14ac:dyDescent="0.7">
      <c r="A98" s="36" t="s">
        <v>134</v>
      </c>
      <c r="B98" s="38" t="s">
        <v>241</v>
      </c>
      <c r="C98" s="38" t="s">
        <v>57</v>
      </c>
      <c r="D98" s="38" t="s">
        <v>242</v>
      </c>
      <c r="E98" s="38" t="s">
        <v>243</v>
      </c>
      <c r="F98" s="38" t="s">
        <v>255</v>
      </c>
      <c r="G98" s="38" t="s">
        <v>15</v>
      </c>
      <c r="H98" s="38" t="s">
        <v>249</v>
      </c>
      <c r="I98" s="38" t="s">
        <v>256</v>
      </c>
      <c r="J98" s="38" t="s">
        <v>97</v>
      </c>
      <c r="K98" s="38" t="s">
        <v>773</v>
      </c>
      <c r="L98" s="44"/>
      <c r="M98" s="45"/>
    </row>
    <row r="99" spans="1:15" s="43" customFormat="1" ht="100.05" customHeight="1" x14ac:dyDescent="0.7">
      <c r="A99" s="36" t="s">
        <v>134</v>
      </c>
      <c r="B99" s="38" t="s">
        <v>241</v>
      </c>
      <c r="C99" s="38" t="s">
        <v>57</v>
      </c>
      <c r="D99" s="38" t="s">
        <v>242</v>
      </c>
      <c r="E99" s="38" t="s">
        <v>243</v>
      </c>
      <c r="F99" s="38" t="s">
        <v>258</v>
      </c>
      <c r="G99" s="38" t="s">
        <v>15</v>
      </c>
      <c r="H99" s="38" t="s">
        <v>249</v>
      </c>
      <c r="I99" s="38" t="s">
        <v>259</v>
      </c>
      <c r="J99" s="38" t="s">
        <v>97</v>
      </c>
      <c r="K99" s="38" t="s">
        <v>774</v>
      </c>
      <c r="L99" s="44"/>
      <c r="M99" s="45"/>
    </row>
    <row r="100" spans="1:15" s="43" customFormat="1" ht="100.05" customHeight="1" x14ac:dyDescent="0.7">
      <c r="A100" s="36" t="s">
        <v>134</v>
      </c>
      <c r="B100" s="38" t="s">
        <v>241</v>
      </c>
      <c r="C100" s="38" t="s">
        <v>57</v>
      </c>
      <c r="D100" s="38" t="s">
        <v>242</v>
      </c>
      <c r="E100" s="38" t="s">
        <v>243</v>
      </c>
      <c r="F100" s="38" t="s">
        <v>261</v>
      </c>
      <c r="G100" s="38" t="s">
        <v>15</v>
      </c>
      <c r="H100" s="38" t="s">
        <v>249</v>
      </c>
      <c r="I100" s="38" t="s">
        <v>177</v>
      </c>
      <c r="J100" s="38" t="s">
        <v>97</v>
      </c>
      <c r="K100" s="38" t="s">
        <v>775</v>
      </c>
      <c r="L100" s="44"/>
      <c r="M100" s="45"/>
    </row>
    <row r="101" spans="1:15" s="43" customFormat="1" ht="100.05" customHeight="1" x14ac:dyDescent="0.7">
      <c r="A101" s="36" t="s">
        <v>134</v>
      </c>
      <c r="B101" s="38" t="s">
        <v>241</v>
      </c>
      <c r="C101" s="38" t="s">
        <v>57</v>
      </c>
      <c r="D101" s="38" t="s">
        <v>242</v>
      </c>
      <c r="E101" s="38" t="s">
        <v>243</v>
      </c>
      <c r="F101" s="38" t="s">
        <v>263</v>
      </c>
      <c r="G101" s="38" t="s">
        <v>15</v>
      </c>
      <c r="H101" s="38" t="s">
        <v>249</v>
      </c>
      <c r="I101" s="38" t="s">
        <v>264</v>
      </c>
      <c r="J101" s="38" t="s">
        <v>97</v>
      </c>
      <c r="K101" s="38" t="s">
        <v>776</v>
      </c>
      <c r="L101" s="44"/>
      <c r="M101" s="45"/>
    </row>
    <row r="102" spans="1:15" s="43" customFormat="1" ht="100.05" customHeight="1" x14ac:dyDescent="0.7">
      <c r="A102" s="36" t="s">
        <v>134</v>
      </c>
      <c r="B102" s="38" t="s">
        <v>241</v>
      </c>
      <c r="C102" s="38" t="s">
        <v>57</v>
      </c>
      <c r="D102" s="38" t="s">
        <v>242</v>
      </c>
      <c r="E102" s="38" t="s">
        <v>243</v>
      </c>
      <c r="F102" s="38" t="s">
        <v>266</v>
      </c>
      <c r="G102" s="38" t="s">
        <v>15</v>
      </c>
      <c r="H102" s="38" t="s">
        <v>249</v>
      </c>
      <c r="I102" s="38" t="s">
        <v>267</v>
      </c>
      <c r="J102" s="38" t="s">
        <v>97</v>
      </c>
      <c r="K102" s="38" t="s">
        <v>777</v>
      </c>
      <c r="L102" s="44"/>
      <c r="M102" s="45"/>
    </row>
    <row r="103" spans="1:15" s="43" customFormat="1" ht="100.05" customHeight="1" x14ac:dyDescent="0.7">
      <c r="A103" s="36" t="s">
        <v>134</v>
      </c>
      <c r="B103" s="38" t="s">
        <v>241</v>
      </c>
      <c r="C103" s="38" t="s">
        <v>57</v>
      </c>
      <c r="D103" s="38" t="s">
        <v>242</v>
      </c>
      <c r="E103" s="38" t="s">
        <v>243</v>
      </c>
      <c r="F103" s="38" t="s">
        <v>269</v>
      </c>
      <c r="G103" s="38" t="s">
        <v>15</v>
      </c>
      <c r="H103" s="38" t="s">
        <v>249</v>
      </c>
      <c r="I103" s="38" t="s">
        <v>270</v>
      </c>
      <c r="J103" s="38" t="s">
        <v>97</v>
      </c>
      <c r="K103" s="38" t="s">
        <v>778</v>
      </c>
      <c r="L103" s="44"/>
      <c r="M103" s="45"/>
    </row>
    <row r="104" spans="1:15" s="43" customFormat="1" ht="100.05" customHeight="1" x14ac:dyDescent="0.7">
      <c r="A104" s="36" t="s">
        <v>134</v>
      </c>
      <c r="B104" s="38" t="s">
        <v>241</v>
      </c>
      <c r="C104" s="38" t="s">
        <v>57</v>
      </c>
      <c r="D104" s="38" t="s">
        <v>242</v>
      </c>
      <c r="E104" s="38" t="s">
        <v>243</v>
      </c>
      <c r="F104" s="38" t="s">
        <v>272</v>
      </c>
      <c r="G104" s="38" t="s">
        <v>15</v>
      </c>
      <c r="H104" s="38" t="s">
        <v>249</v>
      </c>
      <c r="I104" s="38" t="s">
        <v>175</v>
      </c>
      <c r="J104" s="38" t="s">
        <v>97</v>
      </c>
      <c r="K104" s="38" t="s">
        <v>779</v>
      </c>
      <c r="L104" s="44"/>
      <c r="M104" s="45"/>
    </row>
    <row r="105" spans="1:15" s="43" customFormat="1" ht="100.05" customHeight="1" x14ac:dyDescent="0.7">
      <c r="A105" s="36" t="s">
        <v>134</v>
      </c>
      <c r="B105" s="38" t="s">
        <v>241</v>
      </c>
      <c r="C105" s="38" t="s">
        <v>57</v>
      </c>
      <c r="D105" s="38" t="s">
        <v>242</v>
      </c>
      <c r="E105" s="38" t="s">
        <v>243</v>
      </c>
      <c r="F105" s="38" t="s">
        <v>274</v>
      </c>
      <c r="G105" s="38" t="s">
        <v>15</v>
      </c>
      <c r="H105" s="38" t="s">
        <v>249</v>
      </c>
      <c r="I105" s="38" t="s">
        <v>172</v>
      </c>
      <c r="J105" s="38" t="s">
        <v>97</v>
      </c>
      <c r="K105" s="38" t="s">
        <v>780</v>
      </c>
      <c r="L105" s="44"/>
      <c r="M105" s="45"/>
    </row>
    <row r="106" spans="1:15" s="43" customFormat="1" ht="100.05" customHeight="1" x14ac:dyDescent="0.7">
      <c r="A106" s="36" t="s">
        <v>134</v>
      </c>
      <c r="B106" s="38" t="s">
        <v>241</v>
      </c>
      <c r="C106" s="38" t="s">
        <v>57</v>
      </c>
      <c r="D106" s="38" t="s">
        <v>242</v>
      </c>
      <c r="E106" s="38" t="s">
        <v>243</v>
      </c>
      <c r="F106" s="38" t="s">
        <v>244</v>
      </c>
      <c r="G106" s="38" t="s">
        <v>15</v>
      </c>
      <c r="H106" s="38" t="s">
        <v>245</v>
      </c>
      <c r="I106" s="38" t="s">
        <v>246</v>
      </c>
      <c r="J106" s="38" t="s">
        <v>97</v>
      </c>
      <c r="K106" s="38" t="s">
        <v>781</v>
      </c>
      <c r="L106" s="44"/>
      <c r="M106" s="45"/>
    </row>
  </sheetData>
  <autoFilter ref="A2:O93" xr:uid="{A37081C1-937C-403F-9D2F-5C6C9B9C2C85}"/>
  <mergeCells count="1">
    <mergeCell ref="B1:K1"/>
  </mergeCells>
  <phoneticPr fontId="1"/>
  <conditionalFormatting sqref="A107:A1048576 A1:A2 L3:L78">
    <cfRule type="cellIs" dxfId="564" priority="61" operator="equal">
      <formula>"随時申込"</formula>
    </cfRule>
    <cfRule type="cellIs" dxfId="563" priority="62" operator="equal">
      <formula>"当日会場受付"</formula>
    </cfRule>
    <cfRule type="cellIs" dxfId="562" priority="63" operator="equal">
      <formula>"事前申込"</formula>
    </cfRule>
  </conditionalFormatting>
  <conditionalFormatting sqref="A3:K22">
    <cfRule type="cellIs" dxfId="561" priority="40" operator="equal">
      <formula>"随時申込"</formula>
    </cfRule>
    <cfRule type="cellIs" dxfId="560" priority="41" operator="equal">
      <formula>"当日会場受付"</formula>
    </cfRule>
    <cfRule type="cellIs" dxfId="559" priority="42" operator="equal">
      <formula>"事前申込"</formula>
    </cfRule>
  </conditionalFormatting>
  <conditionalFormatting sqref="A3:A22">
    <cfRule type="cellIs" dxfId="558" priority="37" operator="equal">
      <formula>"延期"</formula>
    </cfRule>
    <cfRule type="cellIs" dxfId="557" priority="38" operator="equal">
      <formula>"未定"</formula>
    </cfRule>
    <cfRule type="cellIs" dxfId="556" priority="39" operator="equal">
      <formula>"中止"</formula>
    </cfRule>
  </conditionalFormatting>
  <conditionalFormatting sqref="A23:K42">
    <cfRule type="cellIs" dxfId="555" priority="34" operator="equal">
      <formula>"随時申込"</formula>
    </cfRule>
    <cfRule type="cellIs" dxfId="554" priority="35" operator="equal">
      <formula>"当日会場受付"</formula>
    </cfRule>
    <cfRule type="cellIs" dxfId="553" priority="36" operator="equal">
      <formula>"事前申込"</formula>
    </cfRule>
  </conditionalFormatting>
  <conditionalFormatting sqref="A23:A42">
    <cfRule type="cellIs" dxfId="552" priority="31" operator="equal">
      <formula>"延期"</formula>
    </cfRule>
    <cfRule type="cellIs" dxfId="551" priority="32" operator="equal">
      <formula>"未定"</formula>
    </cfRule>
    <cfRule type="cellIs" dxfId="550" priority="33" operator="equal">
      <formula>"中止"</formula>
    </cfRule>
  </conditionalFormatting>
  <conditionalFormatting sqref="A43:K62">
    <cfRule type="cellIs" dxfId="549" priority="28" operator="equal">
      <formula>"随時申込"</formula>
    </cfRule>
    <cfRule type="cellIs" dxfId="548" priority="29" operator="equal">
      <formula>"当日会場受付"</formula>
    </cfRule>
    <cfRule type="cellIs" dxfId="547" priority="30" operator="equal">
      <formula>"事前申込"</formula>
    </cfRule>
  </conditionalFormatting>
  <conditionalFormatting sqref="A43:A62">
    <cfRule type="cellIs" dxfId="546" priority="25" operator="equal">
      <formula>"延期"</formula>
    </cfRule>
    <cfRule type="cellIs" dxfId="545" priority="26" operator="equal">
      <formula>"未定"</formula>
    </cfRule>
    <cfRule type="cellIs" dxfId="544" priority="27" operator="equal">
      <formula>"中止"</formula>
    </cfRule>
  </conditionalFormatting>
  <conditionalFormatting sqref="A63:K82">
    <cfRule type="cellIs" dxfId="543" priority="22" operator="equal">
      <formula>"随時申込"</formula>
    </cfRule>
    <cfRule type="cellIs" dxfId="542" priority="23" operator="equal">
      <formula>"当日会場受付"</formula>
    </cfRule>
    <cfRule type="cellIs" dxfId="541" priority="24" operator="equal">
      <formula>"事前申込"</formula>
    </cfRule>
  </conditionalFormatting>
  <conditionalFormatting sqref="A63:A82">
    <cfRule type="cellIs" dxfId="540" priority="19" operator="equal">
      <formula>"延期"</formula>
    </cfRule>
    <cfRule type="cellIs" dxfId="539" priority="20" operator="equal">
      <formula>"未定"</formula>
    </cfRule>
    <cfRule type="cellIs" dxfId="538" priority="21" operator="equal">
      <formula>"中止"</formula>
    </cfRule>
  </conditionalFormatting>
  <conditionalFormatting sqref="A83:K95">
    <cfRule type="cellIs" dxfId="537" priority="16" operator="equal">
      <formula>"随時申込"</formula>
    </cfRule>
    <cfRule type="cellIs" dxfId="536" priority="17" operator="equal">
      <formula>"当日会場受付"</formula>
    </cfRule>
    <cfRule type="cellIs" dxfId="535" priority="18" operator="equal">
      <formula>"事前申込"</formula>
    </cfRule>
  </conditionalFormatting>
  <conditionalFormatting sqref="A83:A95">
    <cfRule type="cellIs" dxfId="534" priority="13" operator="equal">
      <formula>"延期"</formula>
    </cfRule>
    <cfRule type="cellIs" dxfId="533" priority="14" operator="equal">
      <formula>"未定"</formula>
    </cfRule>
    <cfRule type="cellIs" dxfId="532" priority="15" operator="equal">
      <formula>"中止"</formula>
    </cfRule>
  </conditionalFormatting>
  <conditionalFormatting sqref="A96:K105">
    <cfRule type="cellIs" dxfId="531" priority="10" operator="equal">
      <formula>"随時申込"</formula>
    </cfRule>
    <cfRule type="cellIs" dxfId="530" priority="11" operator="equal">
      <formula>"当日会場受付"</formula>
    </cfRule>
    <cfRule type="cellIs" dxfId="529" priority="12" operator="equal">
      <formula>"事前申込"</formula>
    </cfRule>
  </conditionalFormatting>
  <conditionalFormatting sqref="A96:A105">
    <cfRule type="cellIs" dxfId="528" priority="7" operator="equal">
      <formula>"延期"</formula>
    </cfRule>
    <cfRule type="cellIs" dxfId="527" priority="8" operator="equal">
      <formula>"未定"</formula>
    </cfRule>
    <cfRule type="cellIs" dxfId="526" priority="9" operator="equal">
      <formula>"中止"</formula>
    </cfRule>
  </conditionalFormatting>
  <conditionalFormatting sqref="A106:K106">
    <cfRule type="cellIs" dxfId="525" priority="4" operator="equal">
      <formula>"随時申込"</formula>
    </cfRule>
    <cfRule type="cellIs" dxfId="524" priority="5" operator="equal">
      <formula>"当日会場受付"</formula>
    </cfRule>
    <cfRule type="cellIs" dxfId="523" priority="6" operator="equal">
      <formula>"事前申込"</formula>
    </cfRule>
  </conditionalFormatting>
  <conditionalFormatting sqref="A106">
    <cfRule type="cellIs" dxfId="522" priority="1" operator="equal">
      <formula>"延期"</formula>
    </cfRule>
    <cfRule type="cellIs" dxfId="521" priority="2" operator="equal">
      <formula>"未定"</formula>
    </cfRule>
    <cfRule type="cellIs" dxfId="520" priority="3" operator="equal">
      <formula>"中止"</formula>
    </cfRule>
  </conditionalFormatting>
  <hyperlinks>
    <hyperlink ref="M14" location="'13~16'!A1" display="'13~16'!A1" xr:uid="{2A483874-152D-48D2-8A22-90F6DCDD130C}"/>
    <hyperlink ref="M15" location="'13~16'!A1" display="'13~16'!A1" xr:uid="{1CE851EF-96F0-407A-A374-F6F34D23D057}"/>
    <hyperlink ref="M16" location="'13~16'!A1" display="'13~16'!A1" xr:uid="{222F5E4D-6147-4806-A657-69308B8F28C1}"/>
    <hyperlink ref="M17" location="'17~20'!A1" display="'17~20'!A1" xr:uid="{B84B20AB-2B3A-40DD-BCDE-28B1C7C51ADF}"/>
    <hyperlink ref="M19" location="'17~20'!A1" display="'17~20'!A1" xr:uid="{0B88C4C2-A4B6-4B74-8498-3A23A6C1345B}"/>
    <hyperlink ref="M20" location="'17~20'!A1" display="'17~20'!A1" xr:uid="{9445F7C1-13DA-40B3-A0C3-72E5E4CF5EDA}"/>
    <hyperlink ref="M21" location="'21~24'!A1" display="'21~24'!A1" xr:uid="{781BC01B-BE83-4194-A759-D4CC2682B5B5}"/>
    <hyperlink ref="M22" location="'21~24'!A1" display="'21~24'!A1" xr:uid="{EAEFCC7E-5FD8-41F4-8469-F0C9FCBA9D14}"/>
    <hyperlink ref="M23" location="'21~24'!A1" display="'21~24'!A1" xr:uid="{21CD61F9-2940-4457-A712-2CFEE2DA1FB6}"/>
    <hyperlink ref="M24" location="'21~24'!A1" display="'21~24'!A1" xr:uid="{26C7E8F4-DBA5-476B-8318-9372B3346704}"/>
    <hyperlink ref="M32" location="'33~36'!A1" display="'33~36'!A1" xr:uid="{031B7ACA-96A8-4177-B1D3-BD0F31EC5D0C}"/>
    <hyperlink ref="M33" location="'33~36'!A1" display="'33~36'!A1" xr:uid="{12A161F4-A94C-436B-9D6F-FFB7DBB87AEA}"/>
    <hyperlink ref="M34" location="'33~36'!A1" display="'33~36'!A1" xr:uid="{C3C8AD5A-DF4A-4655-9BA6-4A2980B4DD1E}"/>
    <hyperlink ref="M35" location="'33~36'!A1" display="'33~36'!A1" xr:uid="{556D84B7-6FC8-440F-B00E-82DB4F149507}"/>
    <hyperlink ref="M36" location="'37~40'!A1" display="'37~40'!A1" xr:uid="{0A7336FC-682A-4008-A8D1-A2825796D9D9}"/>
    <hyperlink ref="M37" location="'37~40'!A1" display="'37~40'!A1" xr:uid="{CA8051F7-808A-47D8-8F32-187C87CCAEF5}"/>
    <hyperlink ref="M38" location="'37~40'!A1" display="'37~40'!A1" xr:uid="{32866C64-CAB4-44BE-9F5F-080CD6512F3A}"/>
    <hyperlink ref="M39" location="'37~40'!A1" display="'37~40'!A1" xr:uid="{3B10619F-6349-4C9D-8F14-A218F8D9C886}"/>
    <hyperlink ref="M40" location="'41~44 '!A1" display="'41~44 '!A1" xr:uid="{F240F341-78B1-48A4-BE33-D952B08E19C3}"/>
    <hyperlink ref="M41" location="'41~44 '!A1" display="'41~44 '!A1" xr:uid="{4C428FA2-C740-44AA-8D9E-59A194EDC353}"/>
    <hyperlink ref="M42" location="'41~44 '!A1" display="'41~44 '!A1" xr:uid="{61FC8A59-70DD-492E-8D03-1B72525EBFB7}"/>
    <hyperlink ref="M43" location="'41~44'!A1" display="'41~44'!A1" xr:uid="{77654D79-197B-4526-B701-CF7155FBFFAC}"/>
    <hyperlink ref="M44" location="'45~48'!A1" display="'45~48'!A1" xr:uid="{1D730F95-362D-4CC6-9ED2-F970375738AF}"/>
    <hyperlink ref="M45" location="'45~48'!A1" display="'45~48'!A1" xr:uid="{87CB86EA-A267-49A5-A067-C208438CFEBE}"/>
    <hyperlink ref="M46" location="'45~48'!A1" display="'45~48'!A1" xr:uid="{B93E6B24-895B-448C-85B3-4146A9D594FB}"/>
    <hyperlink ref="M47" location="'45~48'!A1" display="'45~48'!A1" xr:uid="{AB7B2DA9-5E2C-4340-9648-72B96EDBA064}"/>
    <hyperlink ref="M48" location="'49~52 '!A1" display="'49~52 '!A1" xr:uid="{6190F882-34A3-4E13-AC1B-6E070FF7E0D8}"/>
    <hyperlink ref="M49" location="'49~52 '!A1" display="'49~52 '!A1" xr:uid="{F580A903-8044-4E41-A2EA-A04D255B8311}"/>
    <hyperlink ref="M50" location="'49~52 '!A1" display="'49~52 '!A1" xr:uid="{15F0C2A4-77A7-448A-8811-A0AAD933AC14}"/>
    <hyperlink ref="M51" location="'49~52 '!A1" display="'49~52 '!A1" xr:uid="{2CC3444A-5C55-4A7E-8BA7-5714A39BFC58}"/>
    <hyperlink ref="M52" location="'53~56 '!A1" display="'53~56 '!A1" xr:uid="{26E2FDB5-96DD-492D-9035-25B838D1551E}"/>
    <hyperlink ref="M53" location="'53~56 '!A1" display="'53~56 '!A1" xr:uid="{3C48735E-A5E5-4B45-A882-C8A649E5BB4D}"/>
    <hyperlink ref="M54" location="'53~56 '!A1" display="'53~56 '!A1" xr:uid="{7C88AC4A-53C2-46BB-8603-76D55DFA95AF}"/>
    <hyperlink ref="M55" location="'53~56 '!A1" display="'53~56 '!A1" xr:uid="{6EB610CC-50A5-440D-B118-9367B6CFBF1F}"/>
    <hyperlink ref="M56" location="'57~60'!A1" display="'57~60'!A1" xr:uid="{5C65C8B4-D1FA-4E52-8601-AB357BA97AED}"/>
    <hyperlink ref="M57" location="'57~60'!A1" display="'57~60'!A1" xr:uid="{30BF6751-D0D0-474D-B637-4BA4680EE16B}"/>
    <hyperlink ref="M58" location="'57~60'!A1" display="'57~60'!A1" xr:uid="{8ECBFC95-A6B1-4895-A2C7-C8A0E0387D3B}"/>
    <hyperlink ref="M59" location="'57~60'!A1" display="'57~60'!A1" xr:uid="{907E86E1-A289-4AEF-AA08-72FF7B46CCBA}"/>
    <hyperlink ref="M60" location="'61~64 '!A1" display="'61~64 '!A1" xr:uid="{1BB44B88-0A7F-4295-9F7A-0EC94CDFD860}"/>
    <hyperlink ref="M61" location="'61~64 '!A1" display="'61~64 '!A1" xr:uid="{85689ECD-24AC-4347-B072-BAFCA8DCEBA6}"/>
    <hyperlink ref="M62" location="'61~64 '!A1" display="'61~64 '!A1" xr:uid="{F4377889-5118-4528-906D-86ADE98C1904}"/>
    <hyperlink ref="M63" location="'61~64 '!A1" display="'61~64 '!A1" xr:uid="{22C0F7CC-26A5-455D-AFE9-FC5C65E7E3FA}"/>
    <hyperlink ref="M64" location="'61~64 '!A1" display="'61~64 '!A1" xr:uid="{B8C8CBE8-25B8-436A-B336-9742BF291D88}"/>
    <hyperlink ref="M65" location="'61~64 '!A1" display="'61~64 '!A1" xr:uid="{F8636DCD-6584-4EAE-861D-FFD551EEE016}"/>
    <hyperlink ref="M66" location="'61~64 '!A1" display="'61~64 '!A1" xr:uid="{D9E9E751-998A-4031-980C-7CC9FE766372}"/>
    <hyperlink ref="M67" location="'61~64 '!A1" display="'61~64 '!A1" xr:uid="{95032D04-BC93-4A91-B024-BBA78188A02C}"/>
    <hyperlink ref="M68" location="'61~64 '!A1" display="'61~64 '!A1" xr:uid="{D2DA218E-EA83-46FD-A44D-6B4CF660BEB6}"/>
    <hyperlink ref="M69" location="'61~64 '!A1" display="'61~64 '!A1" xr:uid="{01A02424-7F39-44AF-A08E-9D7A722E1062}"/>
    <hyperlink ref="M70" location="'61~64 '!A1" display="'61~64 '!A1" xr:uid="{13F49F90-09D3-4240-B67C-7D1255F9EC94}"/>
    <hyperlink ref="M71" location="'61~64 '!A1" display="'61~64 '!A1" xr:uid="{E23C9FCD-805D-45C0-9ABD-5E0E09811048}"/>
    <hyperlink ref="M72" location="'61~64 '!A1" display="'61~64 '!A1" xr:uid="{3501078C-D882-4F85-BE1D-F6E79F0F3071}"/>
    <hyperlink ref="M73" location="'61~64 '!A1" display="'61~64 '!A1" xr:uid="{FA5F613F-1D01-4CC5-A311-696203828D6B}"/>
    <hyperlink ref="M74" location="'61~64 '!A1" display="'61~64 '!A1" xr:uid="{B887B4F1-CC5A-453C-8CCA-7A0EEA4328ED}"/>
    <hyperlink ref="M75" location="'61~64 '!A1" display="'61~64 '!A1" xr:uid="{89173827-3A0D-43AB-9FEA-FA73209F4835}"/>
    <hyperlink ref="M76" location="'61~64 '!A1" display="'61~64 '!A1" xr:uid="{D1892742-38F7-4AE5-B321-CC1399653708}"/>
    <hyperlink ref="M77" location="'61~64 '!A1" display="'61~64 '!A1" xr:uid="{B4C91B3E-6556-47B6-9F9A-E1A32AD60A43}"/>
    <hyperlink ref="M78" location="'61~64 '!A1" display="'61~64 '!A1" xr:uid="{A59F136B-7BD4-4002-8113-ED3C7359DAA4}"/>
    <hyperlink ref="M3" location="'1~4'!A1" display="'1~4'!A1" xr:uid="{80C9BECC-1E4F-4CC9-9514-4BC6F13304A1}"/>
    <hyperlink ref="M4" location="'1~4'!A1" display="'1~4'!A1" xr:uid="{6759DCB7-7CFD-49F5-9B14-3B805ADC2C9C}"/>
    <hyperlink ref="M5" location="'5~8'!A1" display="'5~8'!A1" xr:uid="{3B2A024F-9640-4DCD-A7D1-8B9C6AD6AFC6}"/>
    <hyperlink ref="M6" location="'5~8'!A1" display="'5~8'!A1" xr:uid="{1D5FECC4-E2FE-4873-9321-1E8BD70959BC}"/>
    <hyperlink ref="M7" location="'5~8'!A1" display="'5~8'!A1" xr:uid="{9B3FA3CF-7287-4208-A28E-1F015A5DE984}"/>
    <hyperlink ref="M13" location="'13~16'!A1" display="'13~16'!A1" xr:uid="{91F6B08B-7751-44DA-BA00-3C6B555BB54E}"/>
    <hyperlink ref="M12" location="'9~12'!A1" display="'9~12'!A1" xr:uid="{2A8BE342-4DAA-4F22-8E21-35E606049BEB}"/>
    <hyperlink ref="M11" location="'9~12'!A1" display="'9~12'!A1" xr:uid="{0AA71E52-1AFC-4F80-9246-DD117E1970AB}"/>
    <hyperlink ref="M10" location="'9~12'!A1" display="'9~12'!A1" xr:uid="{90ECA8E8-BAC7-4A25-B526-A1E83743648D}"/>
    <hyperlink ref="M9" location="'9~12'!A1" display="'9~12'!A1" xr:uid="{CEB2544B-D265-4DC7-80D7-B041A5319096}"/>
    <hyperlink ref="M8" location="'5~8'!A1" display="'5~8'!A1" xr:uid="{9C0CD3F2-E869-4439-8CCD-6C55FA417117}"/>
    <hyperlink ref="M18" location="'17~20'!A1" display="'17~20'!A1" xr:uid="{24E558E5-F645-450C-A133-57D9E4D9C25C}"/>
    <hyperlink ref="M31" location="'29~32'!A1" display="'29~32'!A1" xr:uid="{C45C0869-0873-4896-A737-A62B50B0DEF4}"/>
    <hyperlink ref="M30" location="'29~32'!A1" display="'29~32'!A1" xr:uid="{B80832B4-0250-4E54-AD6A-130A79AFECA0}"/>
    <hyperlink ref="M29" location="'29~32'!A1" display="'29~32'!A1" xr:uid="{2FF59434-B81C-47ED-8A20-06383B72D6D2}"/>
    <hyperlink ref="M28" location="'29~32'!A1" display="'29~32'!A1" xr:uid="{A37498AD-5867-4BBC-B8EF-6ED907CD6F25}"/>
    <hyperlink ref="M27" location="'25~28'!A1" display="'25~28'!A1" xr:uid="{B04CE08D-48A8-4823-90EE-24BF5665259A}"/>
    <hyperlink ref="M26" location="'25~28'!A1" display="'25~28'!A1" xr:uid="{1EC14E0F-C12A-4F4E-B14E-E72C2FB39E89}"/>
    <hyperlink ref="M25" location="'25~28'!A1" display="'25~28'!A1" xr:uid="{FD6AE9A1-8254-466E-9930-DD3A3C6FE3A3}"/>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5" max="10" man="1"/>
    <brk id="6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CF5EF-1045-4C8A-9E87-71785EF27196}">
  <sheetPr>
    <pageSetUpPr fitToPage="1"/>
  </sheetPr>
  <dimension ref="A1:O97"/>
  <sheetViews>
    <sheetView view="pageBreakPreview" zoomScale="30" zoomScaleNormal="39" zoomScaleSheetLayoutView="30" workbookViewId="0">
      <selection activeCell="D14" sqref="D14"/>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782</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75" customHeight="1" x14ac:dyDescent="0.7">
      <c r="A3" s="22" t="s">
        <v>55</v>
      </c>
      <c r="B3" s="21" t="s">
        <v>56</v>
      </c>
      <c r="C3" s="21" t="s">
        <v>57</v>
      </c>
      <c r="D3" s="21" t="s">
        <v>58</v>
      </c>
      <c r="E3" s="21" t="s">
        <v>57</v>
      </c>
      <c r="F3" s="21" t="s">
        <v>59</v>
      </c>
      <c r="G3" s="21" t="s">
        <v>60</v>
      </c>
      <c r="H3" s="21" t="s">
        <v>13</v>
      </c>
      <c r="I3" s="21" t="s">
        <v>25</v>
      </c>
      <c r="J3" s="21" t="s">
        <v>61</v>
      </c>
      <c r="K3" s="21" t="s">
        <v>62</v>
      </c>
      <c r="L3" s="11" t="e">
        <v>#REF!</v>
      </c>
      <c r="M3" s="12">
        <v>3</v>
      </c>
      <c r="N3" s="13" t="e">
        <v>#REF!</v>
      </c>
      <c r="O3" s="13" t="e">
        <v>#REF!</v>
      </c>
    </row>
    <row r="4" spans="1:15" s="1" customFormat="1" ht="75" customHeight="1" x14ac:dyDescent="0.7">
      <c r="A4" s="22" t="s">
        <v>55</v>
      </c>
      <c r="B4" s="21" t="s">
        <v>63</v>
      </c>
      <c r="C4" s="21" t="s">
        <v>57</v>
      </c>
      <c r="D4" s="21" t="s">
        <v>64</v>
      </c>
      <c r="E4" s="21" t="s">
        <v>57</v>
      </c>
      <c r="F4" s="21" t="s">
        <v>65</v>
      </c>
      <c r="G4" s="21" t="s">
        <v>60</v>
      </c>
      <c r="H4" s="21" t="s">
        <v>13</v>
      </c>
      <c r="I4" s="21" t="s">
        <v>25</v>
      </c>
      <c r="J4" s="21" t="s">
        <v>61</v>
      </c>
      <c r="K4" s="21" t="s">
        <v>62</v>
      </c>
      <c r="L4" s="11" t="e">
        <v>#REF!</v>
      </c>
      <c r="M4" s="12">
        <v>4</v>
      </c>
      <c r="N4" s="13" t="e">
        <v>#REF!</v>
      </c>
      <c r="O4" s="13" t="e">
        <v>#REF!</v>
      </c>
    </row>
    <row r="5" spans="1:15" s="1" customFormat="1" ht="75" customHeight="1" x14ac:dyDescent="0.7">
      <c r="A5" s="22" t="s">
        <v>55</v>
      </c>
      <c r="B5" s="21" t="s">
        <v>23</v>
      </c>
      <c r="C5" s="21" t="s">
        <v>57</v>
      </c>
      <c r="D5" s="21" t="s">
        <v>159</v>
      </c>
      <c r="E5" s="21" t="s">
        <v>57</v>
      </c>
      <c r="F5" s="21" t="s">
        <v>235</v>
      </c>
      <c r="G5" s="21" t="s">
        <v>15</v>
      </c>
      <c r="H5" s="21" t="s">
        <v>7</v>
      </c>
      <c r="I5" s="21" t="s">
        <v>161</v>
      </c>
      <c r="J5" s="21" t="s">
        <v>8</v>
      </c>
      <c r="K5" s="21" t="s">
        <v>162</v>
      </c>
      <c r="L5" s="11" t="e">
        <v>#REF!</v>
      </c>
      <c r="M5" s="12">
        <v>5</v>
      </c>
      <c r="N5" s="13" t="e">
        <v>#REF!</v>
      </c>
      <c r="O5" s="13" t="e">
        <v>#REF!</v>
      </c>
    </row>
    <row r="6" spans="1:15" s="1" customFormat="1" ht="75" customHeight="1" x14ac:dyDescent="0.7">
      <c r="A6" s="22" t="s">
        <v>55</v>
      </c>
      <c r="B6" s="21" t="s">
        <v>23</v>
      </c>
      <c r="C6" s="21" t="s">
        <v>57</v>
      </c>
      <c r="D6" s="21" t="s">
        <v>159</v>
      </c>
      <c r="E6" s="21" t="s">
        <v>57</v>
      </c>
      <c r="F6" s="21" t="s">
        <v>236</v>
      </c>
      <c r="G6" s="21" t="s">
        <v>15</v>
      </c>
      <c r="H6" s="21" t="s">
        <v>7</v>
      </c>
      <c r="I6" s="21" t="s">
        <v>25</v>
      </c>
      <c r="J6" s="21" t="s">
        <v>8</v>
      </c>
      <c r="K6" s="21" t="s">
        <v>164</v>
      </c>
      <c r="L6" s="11" t="e">
        <v>#REF!</v>
      </c>
      <c r="M6" s="12">
        <v>6</v>
      </c>
      <c r="N6" s="13" t="e">
        <v>#REF!</v>
      </c>
      <c r="O6" s="13" t="e">
        <v>#REF!</v>
      </c>
    </row>
    <row r="7" spans="1:15" s="1" customFormat="1" ht="75" customHeight="1" x14ac:dyDescent="0.7">
      <c r="A7" s="22" t="s">
        <v>55</v>
      </c>
      <c r="B7" s="21" t="s">
        <v>23</v>
      </c>
      <c r="C7" s="21" t="s">
        <v>57</v>
      </c>
      <c r="D7" s="21" t="s">
        <v>159</v>
      </c>
      <c r="E7" s="21" t="s">
        <v>237</v>
      </c>
      <c r="F7" s="21" t="s">
        <v>238</v>
      </c>
      <c r="G7" s="21" t="s">
        <v>15</v>
      </c>
      <c r="H7" s="21" t="s">
        <v>14</v>
      </c>
      <c r="I7" s="21" t="s">
        <v>239</v>
      </c>
      <c r="J7" s="21" t="s">
        <v>8</v>
      </c>
      <c r="K7" s="21" t="s">
        <v>240</v>
      </c>
      <c r="L7" s="11" t="e">
        <v>#REF!</v>
      </c>
      <c r="M7" s="12">
        <v>7</v>
      </c>
      <c r="N7" s="13" t="e">
        <v>#REF!</v>
      </c>
      <c r="O7" s="13" t="e">
        <v>#REF!</v>
      </c>
    </row>
    <row r="8" spans="1:15" s="1" customFormat="1" ht="75" customHeight="1" x14ac:dyDescent="0.7">
      <c r="A8" s="22" t="s">
        <v>55</v>
      </c>
      <c r="B8" s="21" t="s">
        <v>154</v>
      </c>
      <c r="C8" s="21" t="s">
        <v>57</v>
      </c>
      <c r="D8" s="21" t="s">
        <v>155</v>
      </c>
      <c r="E8" s="21" t="s">
        <v>57</v>
      </c>
      <c r="F8" s="21" t="s">
        <v>57</v>
      </c>
      <c r="G8" s="21" t="s">
        <v>15</v>
      </c>
      <c r="H8" s="21" t="s">
        <v>18</v>
      </c>
      <c r="I8" s="21" t="s">
        <v>12</v>
      </c>
      <c r="J8" s="21" t="s">
        <v>156</v>
      </c>
      <c r="K8" s="21" t="s">
        <v>157</v>
      </c>
      <c r="L8" s="11" t="s">
        <v>86</v>
      </c>
      <c r="M8" s="12">
        <v>8</v>
      </c>
      <c r="N8" s="13" t="s">
        <v>87</v>
      </c>
      <c r="O8" s="13" t="s">
        <v>88</v>
      </c>
    </row>
    <row r="9" spans="1:15" s="1" customFormat="1" ht="75" customHeight="1" x14ac:dyDescent="0.7">
      <c r="A9" s="22" t="s">
        <v>55</v>
      </c>
      <c r="B9" s="21" t="s">
        <v>154</v>
      </c>
      <c r="C9" s="21" t="s">
        <v>57</v>
      </c>
      <c r="D9" s="21" t="s">
        <v>155</v>
      </c>
      <c r="E9" s="21" t="s">
        <v>57</v>
      </c>
      <c r="F9" s="21" t="s">
        <v>57</v>
      </c>
      <c r="G9" s="21" t="s">
        <v>15</v>
      </c>
      <c r="H9" s="21" t="s">
        <v>18</v>
      </c>
      <c r="I9" s="21" t="s">
        <v>158</v>
      </c>
      <c r="J9" s="21" t="s">
        <v>156</v>
      </c>
      <c r="K9" s="21" t="s">
        <v>157</v>
      </c>
      <c r="L9" s="11" t="s">
        <v>86</v>
      </c>
      <c r="M9" s="12">
        <v>9</v>
      </c>
      <c r="N9" s="13" t="s">
        <v>87</v>
      </c>
      <c r="O9" s="13" t="s">
        <v>88</v>
      </c>
    </row>
    <row r="10" spans="1:15" s="1" customFormat="1" ht="75" customHeight="1" x14ac:dyDescent="0.7">
      <c r="A10" s="48"/>
      <c r="B10" s="49"/>
      <c r="C10" s="49"/>
      <c r="D10" s="49"/>
      <c r="E10" s="49"/>
      <c r="F10" s="49"/>
      <c r="G10" s="49"/>
      <c r="H10" s="49"/>
      <c r="I10" s="49"/>
      <c r="J10" s="49"/>
      <c r="K10" s="49"/>
      <c r="L10" s="47" t="s">
        <v>57</v>
      </c>
      <c r="M10" s="12">
        <v>10</v>
      </c>
      <c r="N10" s="13" t="s">
        <v>87</v>
      </c>
      <c r="O10" s="13" t="s">
        <v>88</v>
      </c>
    </row>
    <row r="11" spans="1:15" s="1" customFormat="1" ht="75" customHeight="1" x14ac:dyDescent="0.7">
      <c r="A11" s="48"/>
      <c r="B11" s="49"/>
      <c r="C11" s="49"/>
      <c r="D11" s="49"/>
      <c r="E11" s="49"/>
      <c r="F11" s="49"/>
      <c r="G11" s="49"/>
      <c r="H11" s="49"/>
      <c r="I11" s="49"/>
      <c r="J11" s="49"/>
      <c r="K11" s="49"/>
      <c r="L11" s="47" t="s">
        <v>57</v>
      </c>
      <c r="M11" s="12">
        <v>11</v>
      </c>
      <c r="N11" s="13" t="s">
        <v>87</v>
      </c>
      <c r="O11" s="13" t="s">
        <v>88</v>
      </c>
    </row>
    <row r="12" spans="1:15" s="1" customFormat="1" ht="75" customHeight="1" x14ac:dyDescent="0.7">
      <c r="A12" s="48"/>
      <c r="B12" s="49"/>
      <c r="C12" s="49"/>
      <c r="D12" s="49"/>
      <c r="E12" s="49"/>
      <c r="F12" s="49"/>
      <c r="G12" s="49"/>
      <c r="H12" s="49"/>
      <c r="I12" s="49"/>
      <c r="J12" s="49"/>
      <c r="K12" s="49"/>
      <c r="L12" s="47" t="s">
        <v>57</v>
      </c>
      <c r="M12" s="12">
        <v>12</v>
      </c>
      <c r="N12" s="13" t="s">
        <v>87</v>
      </c>
      <c r="O12" s="13" t="s">
        <v>88</v>
      </c>
    </row>
    <row r="13" spans="1:15" s="1" customFormat="1" ht="75" customHeight="1" x14ac:dyDescent="0.7">
      <c r="A13" s="48"/>
      <c r="B13" s="49"/>
      <c r="C13" s="49"/>
      <c r="D13" s="49"/>
      <c r="E13" s="49"/>
      <c r="F13" s="49"/>
      <c r="G13" s="49"/>
      <c r="H13" s="49"/>
      <c r="I13" s="49"/>
      <c r="J13" s="49"/>
      <c r="K13" s="49"/>
      <c r="L13" s="47" t="s">
        <v>57</v>
      </c>
      <c r="M13" s="12">
        <v>13</v>
      </c>
      <c r="N13" s="13" t="s">
        <v>87</v>
      </c>
      <c r="O13" s="13" t="s">
        <v>88</v>
      </c>
    </row>
    <row r="14" spans="1:15" s="1" customFormat="1" ht="75" customHeight="1" x14ac:dyDescent="0.7">
      <c r="A14" s="50"/>
      <c r="B14" s="50"/>
      <c r="C14" s="50"/>
      <c r="D14" s="50"/>
      <c r="E14" s="50"/>
      <c r="F14" s="50"/>
      <c r="G14" s="50"/>
      <c r="H14" s="50"/>
      <c r="I14" s="50"/>
      <c r="J14" s="50"/>
      <c r="K14" s="50"/>
      <c r="L14" s="47" t="s">
        <v>57</v>
      </c>
      <c r="M14" s="12">
        <v>14</v>
      </c>
      <c r="N14" s="13" t="s">
        <v>87</v>
      </c>
      <c r="O14" s="13" t="s">
        <v>88</v>
      </c>
    </row>
    <row r="15" spans="1:15" s="1" customFormat="1" ht="75" customHeight="1" x14ac:dyDescent="0.7">
      <c r="A15"/>
      <c r="B15"/>
      <c r="C15"/>
      <c r="D15"/>
      <c r="E15"/>
      <c r="F15"/>
      <c r="G15"/>
      <c r="H15"/>
      <c r="I15"/>
      <c r="J15"/>
      <c r="K15"/>
      <c r="L15" s="11" t="s">
        <v>57</v>
      </c>
      <c r="M15" s="12">
        <v>15</v>
      </c>
      <c r="N15" s="13" t="s">
        <v>87</v>
      </c>
      <c r="O15" s="13" t="s">
        <v>88</v>
      </c>
    </row>
    <row r="16" spans="1:15" s="1" customFormat="1" ht="75" customHeight="1" x14ac:dyDescent="0.7">
      <c r="A16"/>
      <c r="B16"/>
      <c r="C16"/>
      <c r="D16"/>
      <c r="E16"/>
      <c r="F16"/>
      <c r="G16"/>
      <c r="H16"/>
      <c r="I16"/>
      <c r="J16"/>
      <c r="K16"/>
      <c r="L16" s="11" t="s">
        <v>57</v>
      </c>
      <c r="M16" s="12">
        <v>16</v>
      </c>
      <c r="N16" s="13" t="s">
        <v>87</v>
      </c>
      <c r="O16" s="13" t="s">
        <v>88</v>
      </c>
    </row>
    <row r="17" spans="1:15" s="1" customFormat="1" ht="75" customHeight="1" x14ac:dyDescent="0.7">
      <c r="A17"/>
      <c r="B17"/>
      <c r="C17"/>
      <c r="D17"/>
      <c r="E17"/>
      <c r="F17"/>
      <c r="G17"/>
      <c r="H17"/>
      <c r="I17"/>
      <c r="J17"/>
      <c r="K17"/>
      <c r="L17" s="11" t="s">
        <v>57</v>
      </c>
      <c r="M17" s="12">
        <v>17</v>
      </c>
      <c r="N17" s="13" t="s">
        <v>87</v>
      </c>
      <c r="O17" s="13" t="s">
        <v>88</v>
      </c>
    </row>
    <row r="18" spans="1:15" s="1" customFormat="1" ht="75" customHeight="1" x14ac:dyDescent="0.7">
      <c r="A18"/>
      <c r="B18"/>
      <c r="C18"/>
      <c r="D18"/>
      <c r="E18"/>
      <c r="F18"/>
      <c r="G18"/>
      <c r="H18"/>
      <c r="I18"/>
      <c r="J18"/>
      <c r="K18"/>
      <c r="L18" s="11" t="s">
        <v>133</v>
      </c>
      <c r="M18" s="12">
        <v>18</v>
      </c>
      <c r="N18" s="13" t="s">
        <v>87</v>
      </c>
      <c r="O18" s="13" t="s">
        <v>88</v>
      </c>
    </row>
    <row r="19" spans="1:15" s="1" customFormat="1" ht="75" customHeight="1" x14ac:dyDescent="0.7">
      <c r="A19"/>
      <c r="B19"/>
      <c r="C19"/>
      <c r="D19"/>
      <c r="E19"/>
      <c r="F19"/>
      <c r="G19"/>
      <c r="H19"/>
      <c r="I19"/>
      <c r="J19"/>
      <c r="K19"/>
      <c r="L19" s="11" t="s">
        <v>57</v>
      </c>
      <c r="M19" s="12">
        <v>19</v>
      </c>
      <c r="N19" s="13" t="s">
        <v>87</v>
      </c>
      <c r="O19" s="13" t="s">
        <v>88</v>
      </c>
    </row>
    <row r="20" spans="1:15" s="1" customFormat="1" ht="75" customHeight="1" x14ac:dyDescent="0.7">
      <c r="A20"/>
      <c r="B20"/>
      <c r="C20"/>
      <c r="D20"/>
      <c r="E20"/>
      <c r="F20"/>
      <c r="G20"/>
      <c r="H20"/>
      <c r="I20"/>
      <c r="J20"/>
      <c r="K20"/>
      <c r="L20" s="11" t="s">
        <v>57</v>
      </c>
      <c r="M20" s="12">
        <v>20</v>
      </c>
      <c r="N20" s="13" t="s">
        <v>87</v>
      </c>
      <c r="O20" s="13" t="s">
        <v>88</v>
      </c>
    </row>
    <row r="21" spans="1:15" s="1" customFormat="1" ht="75" customHeight="1" x14ac:dyDescent="0.7">
      <c r="A21"/>
      <c r="B21"/>
      <c r="C21"/>
      <c r="D21"/>
      <c r="E21"/>
      <c r="F21"/>
      <c r="G21"/>
      <c r="H21"/>
      <c r="I21"/>
      <c r="J21"/>
      <c r="K21"/>
      <c r="L21" s="11" t="s">
        <v>152</v>
      </c>
      <c r="M21" s="12">
        <v>21</v>
      </c>
      <c r="N21" s="13" t="s">
        <v>153</v>
      </c>
      <c r="O21" s="13" t="s">
        <v>88</v>
      </c>
    </row>
    <row r="22" spans="1:15" s="1" customFormat="1" ht="75" customHeight="1" x14ac:dyDescent="0.7">
      <c r="A22"/>
      <c r="B22"/>
      <c r="C22"/>
      <c r="D22"/>
      <c r="E22"/>
      <c r="F22"/>
      <c r="G22"/>
      <c r="H22"/>
      <c r="I22"/>
      <c r="J22"/>
      <c r="K22"/>
      <c r="L22" s="11" t="s">
        <v>152</v>
      </c>
      <c r="M22" s="12">
        <v>22</v>
      </c>
      <c r="N22" s="13" t="s">
        <v>153</v>
      </c>
      <c r="O22" s="13" t="s">
        <v>88</v>
      </c>
    </row>
    <row r="23" spans="1:15" s="1" customFormat="1" ht="75" customHeight="1" x14ac:dyDescent="0.7">
      <c r="A23"/>
      <c r="B23"/>
      <c r="C23"/>
      <c r="D23"/>
      <c r="E23"/>
      <c r="F23"/>
      <c r="G23"/>
      <c r="H23"/>
      <c r="I23"/>
      <c r="J23"/>
      <c r="K23"/>
      <c r="L23" s="11" t="s">
        <v>152</v>
      </c>
      <c r="M23" s="12">
        <v>23</v>
      </c>
      <c r="N23" s="13" t="s">
        <v>153</v>
      </c>
      <c r="O23" s="13" t="s">
        <v>88</v>
      </c>
    </row>
    <row r="24" spans="1:15" s="1" customFormat="1" ht="75" customHeight="1" x14ac:dyDescent="0.7">
      <c r="A24"/>
      <c r="B24"/>
      <c r="C24"/>
      <c r="D24"/>
      <c r="E24"/>
      <c r="F24"/>
      <c r="G24"/>
      <c r="H24"/>
      <c r="I24"/>
      <c r="J24"/>
      <c r="K24"/>
      <c r="L24" s="11" t="s">
        <v>152</v>
      </c>
      <c r="M24" s="12">
        <v>24</v>
      </c>
      <c r="N24" s="13" t="s">
        <v>153</v>
      </c>
      <c r="O24" s="13" t="s">
        <v>88</v>
      </c>
    </row>
    <row r="25" spans="1:15" s="1" customFormat="1" ht="75" customHeight="1" x14ac:dyDescent="0.7">
      <c r="A25"/>
      <c r="B25"/>
      <c r="C25"/>
      <c r="D25"/>
      <c r="E25"/>
      <c r="F25"/>
      <c r="G25"/>
      <c r="H25"/>
      <c r="I25"/>
      <c r="J25"/>
      <c r="K25"/>
      <c r="L25" s="11" t="s">
        <v>170</v>
      </c>
      <c r="M25" s="12">
        <v>26</v>
      </c>
      <c r="N25" s="13" t="s">
        <v>171</v>
      </c>
      <c r="O25" s="13" t="s">
        <v>57</v>
      </c>
    </row>
    <row r="26" spans="1:15" s="1" customFormat="1" ht="75" customHeight="1" x14ac:dyDescent="0.7">
      <c r="A26"/>
      <c r="B26"/>
      <c r="C26"/>
      <c r="D26"/>
      <c r="E26"/>
      <c r="F26"/>
      <c r="G26"/>
      <c r="H26"/>
      <c r="I26"/>
      <c r="J26"/>
      <c r="K26"/>
      <c r="L26" s="11" t="s">
        <v>170</v>
      </c>
      <c r="M26" s="12">
        <v>27</v>
      </c>
      <c r="N26" s="13" t="s">
        <v>171</v>
      </c>
      <c r="O26" s="13" t="s">
        <v>57</v>
      </c>
    </row>
    <row r="27" spans="1:15" s="1" customFormat="1" ht="75" customHeight="1" x14ac:dyDescent="0.7">
      <c r="A27"/>
      <c r="B27"/>
      <c r="C27"/>
      <c r="D27"/>
      <c r="E27"/>
      <c r="F27"/>
      <c r="G27"/>
      <c r="H27"/>
      <c r="I27"/>
      <c r="J27"/>
      <c r="K27"/>
      <c r="L27" s="11" t="s">
        <v>174</v>
      </c>
      <c r="M27" s="12">
        <v>28</v>
      </c>
      <c r="N27" s="13" t="s">
        <v>171</v>
      </c>
      <c r="O27" s="13" t="s">
        <v>57</v>
      </c>
    </row>
    <row r="28" spans="1:15" s="1" customFormat="1" ht="75"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519" priority="43" operator="equal">
      <formula>"随時申込"</formula>
    </cfRule>
    <cfRule type="cellIs" dxfId="518" priority="44" operator="equal">
      <formula>"当日会場受付"</formula>
    </cfRule>
    <cfRule type="cellIs" dxfId="517" priority="45" operator="equal">
      <formula>"事前申込"</formula>
    </cfRule>
  </conditionalFormatting>
  <conditionalFormatting sqref="A72:A93">
    <cfRule type="cellIs" dxfId="516" priority="46" operator="equal">
      <formula>"未定"</formula>
    </cfRule>
  </conditionalFormatting>
  <conditionalFormatting sqref="A10:K11">
    <cfRule type="cellIs" dxfId="515" priority="28" operator="equal">
      <formula>"随時申込"</formula>
    </cfRule>
    <cfRule type="cellIs" dxfId="514" priority="29" operator="equal">
      <formula>"当日会場受付"</formula>
    </cfRule>
    <cfRule type="cellIs" dxfId="513" priority="30" operator="equal">
      <formula>"事前申込"</formula>
    </cfRule>
  </conditionalFormatting>
  <conditionalFormatting sqref="A10:A11">
    <cfRule type="cellIs" dxfId="512" priority="25" operator="equal">
      <formula>"延期"</formula>
    </cfRule>
    <cfRule type="cellIs" dxfId="511" priority="26" operator="equal">
      <formula>"未定"</formula>
    </cfRule>
    <cfRule type="cellIs" dxfId="510" priority="27" operator="equal">
      <formula>"中止"</formula>
    </cfRule>
  </conditionalFormatting>
  <conditionalFormatting sqref="A12:K13">
    <cfRule type="cellIs" dxfId="509" priority="22" operator="equal">
      <formula>"随時申込"</formula>
    </cfRule>
    <cfRule type="cellIs" dxfId="508" priority="23" operator="equal">
      <formula>"当日会場受付"</formula>
    </cfRule>
    <cfRule type="cellIs" dxfId="507" priority="24" operator="equal">
      <formula>"事前申込"</formula>
    </cfRule>
  </conditionalFormatting>
  <conditionalFormatting sqref="A12:A13">
    <cfRule type="cellIs" dxfId="506" priority="19" operator="equal">
      <formula>"延期"</formula>
    </cfRule>
    <cfRule type="cellIs" dxfId="505" priority="20" operator="equal">
      <formula>"未定"</formula>
    </cfRule>
    <cfRule type="cellIs" dxfId="504" priority="21" operator="equal">
      <formula>"中止"</formula>
    </cfRule>
  </conditionalFormatting>
  <conditionalFormatting sqref="A3:K4">
    <cfRule type="cellIs" dxfId="503" priority="16" operator="equal">
      <formula>"随時申込"</formula>
    </cfRule>
    <cfRule type="cellIs" dxfId="502" priority="17" operator="equal">
      <formula>"当日会場受付"</formula>
    </cfRule>
    <cfRule type="cellIs" dxfId="501" priority="18" operator="equal">
      <formula>"事前申込"</formula>
    </cfRule>
  </conditionalFormatting>
  <conditionalFormatting sqref="A3:A4">
    <cfRule type="cellIs" dxfId="500" priority="13" operator="equal">
      <formula>"延期"</formula>
    </cfRule>
    <cfRule type="cellIs" dxfId="499" priority="14" operator="equal">
      <formula>"未定"</formula>
    </cfRule>
    <cfRule type="cellIs" dxfId="498" priority="15" operator="equal">
      <formula>"中止"</formula>
    </cfRule>
  </conditionalFormatting>
  <conditionalFormatting sqref="A5:K7">
    <cfRule type="cellIs" dxfId="497" priority="10" operator="equal">
      <formula>"随時申込"</formula>
    </cfRule>
    <cfRule type="cellIs" dxfId="496" priority="11" operator="equal">
      <formula>"当日会場受付"</formula>
    </cfRule>
    <cfRule type="cellIs" dxfId="495" priority="12" operator="equal">
      <formula>"事前申込"</formula>
    </cfRule>
  </conditionalFormatting>
  <conditionalFormatting sqref="A5:A7">
    <cfRule type="cellIs" dxfId="494" priority="7" operator="equal">
      <formula>"延期"</formula>
    </cfRule>
    <cfRule type="cellIs" dxfId="493" priority="8" operator="equal">
      <formula>"未定"</formula>
    </cfRule>
    <cfRule type="cellIs" dxfId="492" priority="9" operator="equal">
      <formula>"中止"</formula>
    </cfRule>
  </conditionalFormatting>
  <conditionalFormatting sqref="A8:K9">
    <cfRule type="cellIs" dxfId="491" priority="4" operator="equal">
      <formula>"随時申込"</formula>
    </cfRule>
    <cfRule type="cellIs" dxfId="490" priority="5" operator="equal">
      <formula>"当日会場受付"</formula>
    </cfRule>
    <cfRule type="cellIs" dxfId="489" priority="6" operator="equal">
      <formula>"事前申込"</formula>
    </cfRule>
  </conditionalFormatting>
  <conditionalFormatting sqref="A8:A9">
    <cfRule type="cellIs" dxfId="488" priority="1" operator="equal">
      <formula>"延期"</formula>
    </cfRule>
    <cfRule type="cellIs" dxfId="487" priority="2" operator="equal">
      <formula>"未定"</formula>
    </cfRule>
    <cfRule type="cellIs" dxfId="486" priority="3" operator="equal">
      <formula>"中止"</formula>
    </cfRule>
  </conditionalFormatting>
  <hyperlinks>
    <hyperlink ref="M14" location="'13~16'!A1" display="'13~16'!A1" xr:uid="{CF2E8DDC-927D-4AE2-9525-F669822149B5}"/>
    <hyperlink ref="M15" location="'13~16'!A1" display="'13~16'!A1" xr:uid="{C26823BC-7E75-4645-85B0-673F52126A5A}"/>
    <hyperlink ref="M16" location="'13~16'!A1" display="'13~16'!A1" xr:uid="{B7F0371F-79E1-45E7-97CE-DD6A14CAF6D0}"/>
    <hyperlink ref="M17" location="'17~20'!A1" display="'17~20'!A1" xr:uid="{FD64C3F5-03EF-4257-AC97-960205F41914}"/>
    <hyperlink ref="M19" location="'17~20'!A1" display="'17~20'!A1" xr:uid="{281F432A-6EA2-4DB1-A23F-CDE147F8FEA2}"/>
    <hyperlink ref="M20" location="'17~20'!A1" display="'17~20'!A1" xr:uid="{6A1172BA-1505-40B2-9D34-61C84D0AF966}"/>
    <hyperlink ref="M21" location="'21~24'!A1" display="'21~24'!A1" xr:uid="{2D0EA1F3-E945-4B1D-A577-E33A2A23116D}"/>
    <hyperlink ref="M22" location="'21~24'!A1" display="'21~24'!A1" xr:uid="{182F81C0-901E-490F-97E0-E2DAFBAF0F34}"/>
    <hyperlink ref="M23" location="'21~24'!A1" display="'21~24'!A1" xr:uid="{AF5FFD3F-711B-4336-831A-8B54E34CA4FA}"/>
    <hyperlink ref="M24" location="'21~24'!A1" display="'21~24'!A1" xr:uid="{EDEC5D55-247F-4C71-B3CF-EDABD219131F}"/>
    <hyperlink ref="M32" location="'33~36'!A1" display="'33~36'!A1" xr:uid="{EF832382-1DDB-4BC1-BECE-5696C4D1397C}"/>
    <hyperlink ref="M33" location="'33~36'!A1" display="'33~36'!A1" xr:uid="{F35C5DC3-261F-4EF1-BA4E-ED30E6EC9D1E}"/>
    <hyperlink ref="M34" location="'33~36'!A1" display="'33~36'!A1" xr:uid="{FB021A21-6944-426C-8448-863B4C78886B}"/>
    <hyperlink ref="M35" location="'33~36'!A1" display="'33~36'!A1" xr:uid="{3D52890B-33AF-4A5F-B4C8-50A7889874E0}"/>
    <hyperlink ref="M36" location="'37~40'!A1" display="'37~40'!A1" xr:uid="{E2327F7C-250C-40F0-9661-E3BB5A5B5C5C}"/>
    <hyperlink ref="M37" location="'37~40'!A1" display="'37~40'!A1" xr:uid="{7466DA43-C7D0-4FE5-8098-B0569CCF2557}"/>
    <hyperlink ref="M38" location="'37~40'!A1" display="'37~40'!A1" xr:uid="{6E7B8D76-B509-4A6E-8503-BEF1A055AA21}"/>
    <hyperlink ref="M39" location="'37~40'!A1" display="'37~40'!A1" xr:uid="{412D95F5-DCB2-4D20-8BA5-83C586BEBA6B}"/>
    <hyperlink ref="M40" location="'41~44 '!A1" display="'41~44 '!A1" xr:uid="{CECC3192-D687-4D8F-ADA2-E4C115684E7D}"/>
    <hyperlink ref="M41" location="'41~44 '!A1" display="'41~44 '!A1" xr:uid="{413C104C-2313-4AEA-A795-A6E7D6656C6A}"/>
    <hyperlink ref="M42" location="'41~44 '!A1" display="'41~44 '!A1" xr:uid="{97C618EB-AC8C-469E-BFDB-4CA37DB91F4F}"/>
    <hyperlink ref="M43" location="'41~44'!A1" display="'41~44'!A1" xr:uid="{25B8BD59-D2D9-4EA8-99F6-B5AEA2E4D8F3}"/>
    <hyperlink ref="M44" location="'45~48'!A1" display="'45~48'!A1" xr:uid="{1C4E734A-EC3D-48D7-B33D-0A41F7077CA4}"/>
    <hyperlink ref="M45" location="'45~48'!A1" display="'45~48'!A1" xr:uid="{F92351E5-44C3-4602-BC02-ED5B9651175A}"/>
    <hyperlink ref="M46" location="'45~48'!A1" display="'45~48'!A1" xr:uid="{E3EB2C83-A0B9-4D32-A66A-FE1F691B5365}"/>
    <hyperlink ref="M47" location="'45~48'!A1" display="'45~48'!A1" xr:uid="{2E0E307D-63F7-4823-8DC9-71F49616BC9D}"/>
    <hyperlink ref="M48" location="'49~52 '!A1" display="'49~52 '!A1" xr:uid="{CF9A4EB0-C41C-421B-B81A-2F6E423F48A4}"/>
    <hyperlink ref="M49" location="'49~52 '!A1" display="'49~52 '!A1" xr:uid="{EF0E7737-F620-47A0-8A6A-EC72300066B0}"/>
    <hyperlink ref="M50" location="'49~52 '!A1" display="'49~52 '!A1" xr:uid="{C1AD2680-24B3-44D7-B4A5-5BAAEA04FFF9}"/>
    <hyperlink ref="M51" location="'49~52 '!A1" display="'49~52 '!A1" xr:uid="{01A4499E-49EF-4D9E-A59E-505DBB982239}"/>
    <hyperlink ref="M52" location="'53~56 '!A1" display="'53~56 '!A1" xr:uid="{4BA1ABA9-49CA-4A95-B6DC-276F388EF435}"/>
    <hyperlink ref="M53" location="'53~56 '!A1" display="'53~56 '!A1" xr:uid="{569A3C8C-B756-4459-9EF8-4E4540EF4F9C}"/>
    <hyperlink ref="M54" location="'53~56 '!A1" display="'53~56 '!A1" xr:uid="{4AAE3E8C-AA9C-4280-A43E-85BF50BADC50}"/>
    <hyperlink ref="M55" location="'53~56 '!A1" display="'53~56 '!A1" xr:uid="{7E758579-E3C0-4FF3-8320-0AF5564A8136}"/>
    <hyperlink ref="M56" location="'57~60'!A1" display="'57~60'!A1" xr:uid="{A5489655-9E72-40DC-B2B4-499CD2FCFA02}"/>
    <hyperlink ref="M57" location="'57~60'!A1" display="'57~60'!A1" xr:uid="{C33D350A-B217-4178-9B1C-E13CE8DA5A80}"/>
    <hyperlink ref="M58" location="'57~60'!A1" display="'57~60'!A1" xr:uid="{FF8C1BC2-D11A-4FD4-81C4-0148EF78516A}"/>
    <hyperlink ref="M59" location="'57~60'!A1" display="'57~60'!A1" xr:uid="{5DE0B07B-2F0A-4E6E-8619-C32E6A67D52F}"/>
    <hyperlink ref="M60" location="'61~64 '!A1" display="'61~64 '!A1" xr:uid="{3ADD589F-6DCC-41F7-A31F-FB06E87933BF}"/>
    <hyperlink ref="M61" location="'61~64 '!A1" display="'61~64 '!A1" xr:uid="{1370D3E9-66B3-4A51-B8F7-1F8FB2D86014}"/>
    <hyperlink ref="M62" location="'61~64 '!A1" display="'61~64 '!A1" xr:uid="{55E88A18-7D91-4DD4-AA09-9DFC6A45DF9A}"/>
    <hyperlink ref="M63" location="'61~64 '!A1" display="'61~64 '!A1" xr:uid="{71E2D649-74A2-402B-A863-693538E7443E}"/>
    <hyperlink ref="M64" location="'61~64 '!A1" display="'61~64 '!A1" xr:uid="{72D8487A-AE82-483D-9F00-51259669F004}"/>
    <hyperlink ref="M65" location="'61~64 '!A1" display="'61~64 '!A1" xr:uid="{4BCC9443-F9E0-4A20-B10D-DEB4854CF298}"/>
    <hyperlink ref="M66" location="'61~64 '!A1" display="'61~64 '!A1" xr:uid="{E21BAFAA-5F83-4815-8F4D-044D9C03CFD2}"/>
    <hyperlink ref="M67" location="'61~64 '!A1" display="'61~64 '!A1" xr:uid="{CE71AA0F-1088-4BD5-BBF1-2251982B06F8}"/>
    <hyperlink ref="M68" location="'61~64 '!A1" display="'61~64 '!A1" xr:uid="{CEAEB68D-1933-4390-8596-71422CF1649D}"/>
    <hyperlink ref="M69" location="'61~64 '!A1" display="'61~64 '!A1" xr:uid="{80525001-651E-4DC7-97F5-F0A3ED0263B6}"/>
    <hyperlink ref="M70" location="'61~64 '!A1" display="'61~64 '!A1" xr:uid="{D0A83A38-C96D-435A-9BAE-12ED9EB9B5F9}"/>
    <hyperlink ref="M71" location="'61~64 '!A1" display="'61~64 '!A1" xr:uid="{389F6F2F-C4D1-4000-A7FD-B480D7477D6A}"/>
    <hyperlink ref="M72" location="'61~64 '!A1" display="'61~64 '!A1" xr:uid="{5A5DBB6F-9FC3-412A-9D13-810BCD3AA3AA}"/>
    <hyperlink ref="M73" location="'61~64 '!A1" display="'61~64 '!A1" xr:uid="{4CCF34B9-EFBD-444B-94DA-8D26AFCD7B2F}"/>
    <hyperlink ref="M74" location="'61~64 '!A1" display="'61~64 '!A1" xr:uid="{E23AE7CC-06C6-4213-AB4F-6FCED3694029}"/>
    <hyperlink ref="M75" location="'61~64 '!A1" display="'61~64 '!A1" xr:uid="{6E6F554E-42A8-4762-97B7-5CA2E97F8980}"/>
    <hyperlink ref="M76" location="'61~64 '!A1" display="'61~64 '!A1" xr:uid="{8F16996E-4599-44CC-A7B2-2AA603662ADE}"/>
    <hyperlink ref="M77" location="'61~64 '!A1" display="'61~64 '!A1" xr:uid="{53F42533-E04B-43EB-B11F-84938491D99C}"/>
    <hyperlink ref="M78" location="'61~64 '!A1" display="'61~64 '!A1" xr:uid="{A3FF5FCD-37C5-4EE0-9C4E-210D207D420C}"/>
    <hyperlink ref="M3" location="'1~4'!A1" display="'1~4'!A1" xr:uid="{7C813254-F82B-4055-AC4C-CF001E1C5288}"/>
    <hyperlink ref="M4" location="'1~4'!A1" display="'1~4'!A1" xr:uid="{4D5FCECA-6367-4CC7-8652-9B3A932D886B}"/>
    <hyperlink ref="M5" location="'5~8'!A1" display="'5~8'!A1" xr:uid="{7AE0B24C-0AFF-4530-A4BF-9CBA34F9224E}"/>
    <hyperlink ref="M6" location="'5~8'!A1" display="'5~8'!A1" xr:uid="{E3E4080C-A02E-4291-8BC4-99236198ECDE}"/>
    <hyperlink ref="M7" location="'5~8'!A1" display="'5~8'!A1" xr:uid="{21E1E4F9-CBD8-4B3A-A9B1-03BB523D10F9}"/>
    <hyperlink ref="M13" location="'13~16'!A1" display="'13~16'!A1" xr:uid="{8E5432ED-4AE3-4AF5-943B-96C490AAF127}"/>
    <hyperlink ref="M12" location="'9~12'!A1" display="'9~12'!A1" xr:uid="{1E30D983-6DE1-411C-85DC-6A17669CDEE3}"/>
    <hyperlink ref="M11" location="'9~12'!A1" display="'9~12'!A1" xr:uid="{9EF6C4DF-11EF-43A1-A05E-9D934E6E357B}"/>
    <hyperlink ref="M10" location="'9~12'!A1" display="'9~12'!A1" xr:uid="{DECC08AC-4B05-430C-A9EF-1E30482D7D74}"/>
    <hyperlink ref="M9" location="'9~12'!A1" display="'9~12'!A1" xr:uid="{B768D607-471C-4379-A71A-F27B5F67B8EF}"/>
    <hyperlink ref="M8" location="'5~8'!A1" display="'5~8'!A1" xr:uid="{3C0FB766-02D6-4097-967B-B3B268876FC8}"/>
    <hyperlink ref="M18" location="'17~20'!A1" display="'17~20'!A1" xr:uid="{B42123EE-98F8-4AA9-BCAC-00616F66C546}"/>
    <hyperlink ref="M31" location="'29~32'!A1" display="'29~32'!A1" xr:uid="{6FAA1AAD-4FA0-447F-BB6E-F6A19DF1AC5E}"/>
    <hyperlink ref="M30" location="'29~32'!A1" display="'29~32'!A1" xr:uid="{6971EC3A-44C9-45F2-B9E9-B066B47D6A2A}"/>
    <hyperlink ref="M29" location="'29~32'!A1" display="'29~32'!A1" xr:uid="{7AE79A7D-B42A-4124-B118-1B501A9C2915}"/>
    <hyperlink ref="M28" location="'29~32'!A1" display="'29~32'!A1" xr:uid="{4A660460-3A51-46EA-AF5D-4FD005DDE247}"/>
    <hyperlink ref="M27" location="'25~28'!A1" display="'25~28'!A1" xr:uid="{640C9EBF-1113-47D8-835A-0423F83B94C9}"/>
    <hyperlink ref="M26" location="'25~28'!A1" display="'25~28'!A1" xr:uid="{B790565B-A1B8-40A3-8E7E-2F742B6A0ED1}"/>
    <hyperlink ref="M25" location="'25~28'!A1" display="'25~28'!A1" xr:uid="{AD6CBD46-26CA-47C8-9402-014924BB5ED3}"/>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9111C-B4C0-4AC7-A7FB-434C352C4D68}">
  <sheetPr>
    <pageSetUpPr fitToPage="1"/>
  </sheetPr>
  <dimension ref="A1:O97"/>
  <sheetViews>
    <sheetView view="pageBreakPreview" zoomScale="30" zoomScaleNormal="39" zoomScaleSheetLayoutView="30" workbookViewId="0">
      <selection activeCell="B21" sqref="B21"/>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782</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75" customHeight="1" x14ac:dyDescent="0.7">
      <c r="A3" s="22" t="s">
        <v>66</v>
      </c>
      <c r="B3" s="21" t="s">
        <v>67</v>
      </c>
      <c r="C3" s="21" t="s">
        <v>57</v>
      </c>
      <c r="D3" s="21" t="s">
        <v>67</v>
      </c>
      <c r="E3" s="21" t="s">
        <v>57</v>
      </c>
      <c r="F3" s="21" t="s">
        <v>68</v>
      </c>
      <c r="G3" s="21" t="s">
        <v>69</v>
      </c>
      <c r="H3" s="21" t="s">
        <v>70</v>
      </c>
      <c r="I3" s="21" t="s">
        <v>10</v>
      </c>
      <c r="J3" s="21" t="s">
        <v>61</v>
      </c>
      <c r="K3" s="21" t="s">
        <v>71</v>
      </c>
      <c r="L3" s="11" t="e">
        <v>#REF!</v>
      </c>
      <c r="M3" s="12">
        <v>3</v>
      </c>
      <c r="N3" s="13" t="e">
        <v>#REF!</v>
      </c>
      <c r="O3" s="13" t="e">
        <v>#REF!</v>
      </c>
    </row>
    <row r="4" spans="1:15" s="1" customFormat="1" ht="75" customHeight="1" x14ac:dyDescent="0.7">
      <c r="A4" s="22" t="s">
        <v>66</v>
      </c>
      <c r="B4" s="21" t="s">
        <v>67</v>
      </c>
      <c r="C4" s="21" t="s">
        <v>57</v>
      </c>
      <c r="D4" s="21" t="s">
        <v>67</v>
      </c>
      <c r="E4" s="21" t="s">
        <v>57</v>
      </c>
      <c r="F4" s="21" t="s">
        <v>72</v>
      </c>
      <c r="G4" s="21" t="s">
        <v>69</v>
      </c>
      <c r="H4" s="21" t="s">
        <v>73</v>
      </c>
      <c r="I4" s="21" t="s">
        <v>74</v>
      </c>
      <c r="J4" s="21" t="s">
        <v>61</v>
      </c>
      <c r="K4" s="21" t="s">
        <v>75</v>
      </c>
      <c r="L4" s="11" t="e">
        <v>#REF!</v>
      </c>
      <c r="M4" s="12">
        <v>4</v>
      </c>
      <c r="N4" s="13" t="e">
        <v>#REF!</v>
      </c>
      <c r="O4" s="13" t="e">
        <v>#REF!</v>
      </c>
    </row>
    <row r="5" spans="1:15" s="1" customFormat="1" ht="75" customHeight="1" x14ac:dyDescent="0.7">
      <c r="A5" s="22" t="s">
        <v>66</v>
      </c>
      <c r="B5" s="21" t="s">
        <v>67</v>
      </c>
      <c r="C5" s="21" t="s">
        <v>57</v>
      </c>
      <c r="D5" s="21" t="s">
        <v>67</v>
      </c>
      <c r="E5" s="21" t="s">
        <v>57</v>
      </c>
      <c r="F5" s="21" t="s">
        <v>76</v>
      </c>
      <c r="G5" s="21" t="s">
        <v>69</v>
      </c>
      <c r="H5" s="21" t="s">
        <v>73</v>
      </c>
      <c r="I5" s="21" t="s">
        <v>25</v>
      </c>
      <c r="J5" s="21" t="s">
        <v>61</v>
      </c>
      <c r="K5" s="21" t="s">
        <v>62</v>
      </c>
      <c r="L5" s="11" t="e">
        <v>#REF!</v>
      </c>
      <c r="M5" s="12">
        <v>5</v>
      </c>
      <c r="N5" s="13" t="e">
        <v>#REF!</v>
      </c>
      <c r="O5" s="13" t="e">
        <v>#REF!</v>
      </c>
    </row>
    <row r="6" spans="1:15" s="1" customFormat="1" ht="75" customHeight="1" x14ac:dyDescent="0.7">
      <c r="A6" s="22" t="s">
        <v>66</v>
      </c>
      <c r="B6" s="21" t="s">
        <v>67</v>
      </c>
      <c r="C6" s="21" t="s">
        <v>57</v>
      </c>
      <c r="D6" s="21" t="s">
        <v>67</v>
      </c>
      <c r="E6" s="21" t="s">
        <v>57</v>
      </c>
      <c r="F6" s="21" t="s">
        <v>77</v>
      </c>
      <c r="G6" s="21" t="s">
        <v>69</v>
      </c>
      <c r="H6" s="21" t="s">
        <v>73</v>
      </c>
      <c r="I6" s="21" t="s">
        <v>78</v>
      </c>
      <c r="J6" s="21" t="s">
        <v>61</v>
      </c>
      <c r="K6" s="21" t="s">
        <v>79</v>
      </c>
      <c r="L6" s="11" t="e">
        <v>#REF!</v>
      </c>
      <c r="M6" s="12">
        <v>6</v>
      </c>
      <c r="N6" s="13" t="e">
        <v>#REF!</v>
      </c>
      <c r="O6" s="13" t="e">
        <v>#REF!</v>
      </c>
    </row>
    <row r="7" spans="1:15" s="1" customFormat="1" ht="75" customHeight="1" x14ac:dyDescent="0.7">
      <c r="A7" s="22" t="s">
        <v>66</v>
      </c>
      <c r="B7" s="21" t="s">
        <v>67</v>
      </c>
      <c r="C7" s="21" t="s">
        <v>57</v>
      </c>
      <c r="D7" s="21" t="s">
        <v>67</v>
      </c>
      <c r="E7" s="21" t="s">
        <v>57</v>
      </c>
      <c r="F7" s="21" t="s">
        <v>80</v>
      </c>
      <c r="G7" s="21" t="s">
        <v>69</v>
      </c>
      <c r="H7" s="21" t="s">
        <v>73</v>
      </c>
      <c r="I7" s="21" t="s">
        <v>81</v>
      </c>
      <c r="J7" s="21" t="s">
        <v>61</v>
      </c>
      <c r="K7" s="21" t="s">
        <v>82</v>
      </c>
      <c r="L7" s="11" t="e">
        <v>#REF!</v>
      </c>
      <c r="M7" s="12">
        <v>7</v>
      </c>
      <c r="N7" s="13" t="e">
        <v>#REF!</v>
      </c>
      <c r="O7" s="13" t="e">
        <v>#REF!</v>
      </c>
    </row>
    <row r="8" spans="1:15" s="1" customFormat="1" ht="75" customHeight="1" x14ac:dyDescent="0.7">
      <c r="A8" s="22" t="s">
        <v>66</v>
      </c>
      <c r="B8" s="21" t="s">
        <v>67</v>
      </c>
      <c r="C8" s="21" t="s">
        <v>57</v>
      </c>
      <c r="D8" s="21" t="s">
        <v>67</v>
      </c>
      <c r="E8" s="21" t="s">
        <v>57</v>
      </c>
      <c r="F8" s="21" t="s">
        <v>83</v>
      </c>
      <c r="G8" s="21" t="s">
        <v>69</v>
      </c>
      <c r="H8" s="21" t="s">
        <v>73</v>
      </c>
      <c r="I8" s="21" t="s">
        <v>84</v>
      </c>
      <c r="J8" s="21" t="s">
        <v>61</v>
      </c>
      <c r="K8" s="21" t="s">
        <v>85</v>
      </c>
      <c r="L8" s="11" t="s">
        <v>86</v>
      </c>
      <c r="M8" s="12">
        <v>8</v>
      </c>
      <c r="N8" s="13" t="s">
        <v>87</v>
      </c>
      <c r="O8" s="13" t="s">
        <v>88</v>
      </c>
    </row>
    <row r="9" spans="1:15" s="1" customFormat="1" ht="75" customHeight="1" x14ac:dyDescent="0.7">
      <c r="A9" s="22" t="s">
        <v>66</v>
      </c>
      <c r="B9" s="21" t="s">
        <v>89</v>
      </c>
      <c r="C9" s="21" t="s">
        <v>57</v>
      </c>
      <c r="D9" s="21" t="s">
        <v>89</v>
      </c>
      <c r="E9" s="21" t="s">
        <v>57</v>
      </c>
      <c r="F9" s="21" t="s">
        <v>90</v>
      </c>
      <c r="G9" s="21" t="s">
        <v>69</v>
      </c>
      <c r="H9" s="21" t="s">
        <v>73</v>
      </c>
      <c r="I9" s="21" t="s">
        <v>74</v>
      </c>
      <c r="J9" s="21" t="s">
        <v>61</v>
      </c>
      <c r="K9" s="21" t="s">
        <v>75</v>
      </c>
      <c r="L9" s="11" t="s">
        <v>86</v>
      </c>
      <c r="M9" s="12">
        <v>9</v>
      </c>
      <c r="N9" s="13" t="s">
        <v>87</v>
      </c>
      <c r="O9" s="13" t="s">
        <v>88</v>
      </c>
    </row>
    <row r="10" spans="1:15" s="1" customFormat="1" ht="75" customHeight="1" x14ac:dyDescent="0.7">
      <c r="A10" s="22" t="s">
        <v>66</v>
      </c>
      <c r="B10" s="21" t="s">
        <v>91</v>
      </c>
      <c r="C10" s="21" t="s">
        <v>57</v>
      </c>
      <c r="D10" s="21" t="s">
        <v>91</v>
      </c>
      <c r="E10" s="21" t="s">
        <v>57</v>
      </c>
      <c r="F10" s="21" t="s">
        <v>92</v>
      </c>
      <c r="G10" s="21" t="s">
        <v>69</v>
      </c>
      <c r="H10" s="21" t="s">
        <v>93</v>
      </c>
      <c r="I10" s="21" t="s">
        <v>10</v>
      </c>
      <c r="J10" s="21" t="s">
        <v>61</v>
      </c>
      <c r="K10" s="21" t="s">
        <v>71</v>
      </c>
      <c r="L10" s="11" t="s">
        <v>57</v>
      </c>
      <c r="M10" s="12">
        <v>10</v>
      </c>
      <c r="N10" s="13" t="s">
        <v>87</v>
      </c>
      <c r="O10" s="13" t="s">
        <v>88</v>
      </c>
    </row>
    <row r="11" spans="1:15" s="1" customFormat="1" ht="75" customHeight="1" x14ac:dyDescent="0.7">
      <c r="A11" s="22" t="s">
        <v>66</v>
      </c>
      <c r="B11" s="21" t="s">
        <v>94</v>
      </c>
      <c r="C11" s="21" t="s">
        <v>57</v>
      </c>
      <c r="D11" s="21" t="s">
        <v>95</v>
      </c>
      <c r="E11" s="21" t="s">
        <v>57</v>
      </c>
      <c r="F11" s="21" t="s">
        <v>96</v>
      </c>
      <c r="G11" s="21" t="s">
        <v>69</v>
      </c>
      <c r="H11" s="21" t="s">
        <v>13</v>
      </c>
      <c r="I11" s="21" t="s">
        <v>25</v>
      </c>
      <c r="J11" s="21" t="s">
        <v>97</v>
      </c>
      <c r="K11" s="21" t="s">
        <v>62</v>
      </c>
      <c r="L11" s="11" t="s">
        <v>57</v>
      </c>
      <c r="M11" s="12">
        <v>11</v>
      </c>
      <c r="N11" s="13" t="s">
        <v>87</v>
      </c>
      <c r="O11" s="13" t="s">
        <v>88</v>
      </c>
    </row>
    <row r="12" spans="1:15" s="1" customFormat="1" ht="75" customHeight="1" x14ac:dyDescent="0.7">
      <c r="A12" s="22" t="s">
        <v>66</v>
      </c>
      <c r="B12" s="21" t="s">
        <v>98</v>
      </c>
      <c r="C12" s="21" t="s">
        <v>57</v>
      </c>
      <c r="D12" s="21" t="s">
        <v>99</v>
      </c>
      <c r="E12" s="21" t="s">
        <v>57</v>
      </c>
      <c r="F12" s="21" t="s">
        <v>100</v>
      </c>
      <c r="G12" s="21" t="s">
        <v>69</v>
      </c>
      <c r="H12" s="21" t="s">
        <v>93</v>
      </c>
      <c r="I12" s="21" t="s">
        <v>25</v>
      </c>
      <c r="J12" s="21" t="s">
        <v>97</v>
      </c>
      <c r="K12" s="21" t="s">
        <v>62</v>
      </c>
      <c r="L12" s="11" t="s">
        <v>57</v>
      </c>
      <c r="M12" s="12">
        <v>12</v>
      </c>
      <c r="N12" s="13" t="s">
        <v>87</v>
      </c>
      <c r="O12" s="13" t="s">
        <v>88</v>
      </c>
    </row>
    <row r="13" spans="1:15" s="1" customFormat="1" ht="75" customHeight="1" x14ac:dyDescent="0.7">
      <c r="A13" s="22" t="s">
        <v>66</v>
      </c>
      <c r="B13" s="21" t="s">
        <v>101</v>
      </c>
      <c r="C13" s="21" t="s">
        <v>57</v>
      </c>
      <c r="D13" s="21" t="s">
        <v>101</v>
      </c>
      <c r="E13" s="21" t="s">
        <v>57</v>
      </c>
      <c r="F13" s="21" t="s">
        <v>102</v>
      </c>
      <c r="G13" s="21" t="s">
        <v>69</v>
      </c>
      <c r="H13" s="21" t="s">
        <v>70</v>
      </c>
      <c r="I13" s="21" t="s">
        <v>103</v>
      </c>
      <c r="J13" s="21" t="s">
        <v>61</v>
      </c>
      <c r="K13" s="21" t="s">
        <v>104</v>
      </c>
      <c r="L13" s="11" t="s">
        <v>57</v>
      </c>
      <c r="M13" s="12">
        <v>13</v>
      </c>
      <c r="N13" s="13" t="s">
        <v>87</v>
      </c>
      <c r="O13" s="13" t="s">
        <v>88</v>
      </c>
    </row>
    <row r="14" spans="1:15" s="1" customFormat="1" ht="75" customHeight="1" x14ac:dyDescent="0.7">
      <c r="A14" s="22" t="s">
        <v>66</v>
      </c>
      <c r="B14" s="21" t="s">
        <v>166</v>
      </c>
      <c r="C14" s="21" t="s">
        <v>57</v>
      </c>
      <c r="D14" s="21" t="s">
        <v>167</v>
      </c>
      <c r="E14" s="21" t="s">
        <v>57</v>
      </c>
      <c r="F14" s="21" t="s">
        <v>168</v>
      </c>
      <c r="G14" s="21" t="s">
        <v>15</v>
      </c>
      <c r="H14" s="21">
        <v>15</v>
      </c>
      <c r="I14" s="21" t="s">
        <v>74</v>
      </c>
      <c r="J14" s="21" t="s">
        <v>8</v>
      </c>
      <c r="K14" s="21" t="s">
        <v>169</v>
      </c>
      <c r="L14" s="11" t="s">
        <v>57</v>
      </c>
      <c r="M14" s="12">
        <v>14</v>
      </c>
      <c r="N14" s="13" t="s">
        <v>87</v>
      </c>
      <c r="O14" s="13" t="s">
        <v>88</v>
      </c>
    </row>
    <row r="15" spans="1:15" s="1" customFormat="1" ht="75" customHeight="1" x14ac:dyDescent="0.7">
      <c r="A15" s="22" t="s">
        <v>66</v>
      </c>
      <c r="B15" s="21" t="s">
        <v>166</v>
      </c>
      <c r="C15" s="21" t="s">
        <v>57</v>
      </c>
      <c r="D15" s="21" t="s">
        <v>167</v>
      </c>
      <c r="E15" s="21" t="s">
        <v>57</v>
      </c>
      <c r="F15" s="21" t="s">
        <v>168</v>
      </c>
      <c r="G15" s="21" t="s">
        <v>15</v>
      </c>
      <c r="H15" s="21">
        <v>15</v>
      </c>
      <c r="I15" s="21" t="s">
        <v>172</v>
      </c>
      <c r="J15" s="21" t="s">
        <v>8</v>
      </c>
      <c r="K15" s="21" t="s">
        <v>169</v>
      </c>
      <c r="L15" s="11" t="s">
        <v>57</v>
      </c>
      <c r="M15" s="12">
        <v>15</v>
      </c>
      <c r="N15" s="13" t="s">
        <v>87</v>
      </c>
      <c r="O15" s="13" t="s">
        <v>88</v>
      </c>
    </row>
    <row r="16" spans="1:15" s="1" customFormat="1" ht="75" customHeight="1" x14ac:dyDescent="0.7">
      <c r="A16" s="22" t="s">
        <v>66</v>
      </c>
      <c r="B16" s="21" t="s">
        <v>166</v>
      </c>
      <c r="C16" s="21" t="s">
        <v>57</v>
      </c>
      <c r="D16" s="21" t="s">
        <v>167</v>
      </c>
      <c r="E16" s="21" t="s">
        <v>57</v>
      </c>
      <c r="F16" s="21" t="s">
        <v>173</v>
      </c>
      <c r="G16" s="21" t="s">
        <v>15</v>
      </c>
      <c r="H16" s="21">
        <v>9</v>
      </c>
      <c r="I16" s="21" t="s">
        <v>25</v>
      </c>
      <c r="J16" s="21" t="s">
        <v>8</v>
      </c>
      <c r="K16" s="21" t="s">
        <v>169</v>
      </c>
      <c r="L16" s="11" t="s">
        <v>57</v>
      </c>
      <c r="M16" s="12">
        <v>16</v>
      </c>
      <c r="N16" s="13" t="s">
        <v>87</v>
      </c>
      <c r="O16" s="13" t="s">
        <v>88</v>
      </c>
    </row>
    <row r="17" spans="1:15" s="1" customFormat="1" ht="75" customHeight="1" x14ac:dyDescent="0.7">
      <c r="A17" s="22" t="s">
        <v>66</v>
      </c>
      <c r="B17" s="21" t="s">
        <v>166</v>
      </c>
      <c r="C17" s="21" t="s">
        <v>57</v>
      </c>
      <c r="D17" s="21" t="s">
        <v>167</v>
      </c>
      <c r="E17" s="21" t="s">
        <v>57</v>
      </c>
      <c r="F17" s="21" t="s">
        <v>173</v>
      </c>
      <c r="G17" s="21" t="s">
        <v>15</v>
      </c>
      <c r="H17" s="21">
        <v>12</v>
      </c>
      <c r="I17" s="21" t="s">
        <v>175</v>
      </c>
      <c r="J17" s="21" t="s">
        <v>8</v>
      </c>
      <c r="K17" s="21" t="s">
        <v>169</v>
      </c>
      <c r="L17" s="11" t="s">
        <v>57</v>
      </c>
      <c r="M17" s="12">
        <v>17</v>
      </c>
      <c r="N17" s="13" t="s">
        <v>87</v>
      </c>
      <c r="O17" s="13" t="s">
        <v>88</v>
      </c>
    </row>
    <row r="18" spans="1:15" s="1" customFormat="1" ht="75" customHeight="1" x14ac:dyDescent="0.7">
      <c r="A18" s="22" t="s">
        <v>66</v>
      </c>
      <c r="B18" s="21" t="s">
        <v>166</v>
      </c>
      <c r="C18" s="21" t="s">
        <v>57</v>
      </c>
      <c r="D18" s="21" t="s">
        <v>167</v>
      </c>
      <c r="E18" s="21" t="s">
        <v>57</v>
      </c>
      <c r="F18" s="21" t="s">
        <v>173</v>
      </c>
      <c r="G18" s="21" t="s">
        <v>15</v>
      </c>
      <c r="H18" s="21">
        <v>15</v>
      </c>
      <c r="I18" s="21" t="s">
        <v>177</v>
      </c>
      <c r="J18" s="21" t="s">
        <v>8</v>
      </c>
      <c r="K18" s="21" t="s">
        <v>169</v>
      </c>
      <c r="L18" s="11" t="s">
        <v>133</v>
      </c>
      <c r="M18" s="12">
        <v>18</v>
      </c>
      <c r="N18" s="13" t="s">
        <v>87</v>
      </c>
      <c r="O18" s="13" t="s">
        <v>88</v>
      </c>
    </row>
    <row r="19" spans="1:15" s="1" customFormat="1" ht="75" customHeight="1" x14ac:dyDescent="0.7">
      <c r="A19" s="22" t="s">
        <v>66</v>
      </c>
      <c r="B19" s="21" t="s">
        <v>166</v>
      </c>
      <c r="C19" s="21" t="s">
        <v>57</v>
      </c>
      <c r="D19" s="21" t="s">
        <v>167</v>
      </c>
      <c r="E19" s="21" t="s">
        <v>57</v>
      </c>
      <c r="F19" s="21" t="s">
        <v>178</v>
      </c>
      <c r="G19" s="21" t="s">
        <v>15</v>
      </c>
      <c r="H19" s="21">
        <v>15</v>
      </c>
      <c r="I19" s="21" t="s">
        <v>34</v>
      </c>
      <c r="J19" s="21" t="s">
        <v>8</v>
      </c>
      <c r="K19" s="21" t="s">
        <v>169</v>
      </c>
      <c r="L19" s="11" t="s">
        <v>57</v>
      </c>
      <c r="M19" s="12">
        <v>19</v>
      </c>
      <c r="N19" s="13" t="s">
        <v>87</v>
      </c>
      <c r="O19" s="13" t="s">
        <v>88</v>
      </c>
    </row>
    <row r="20" spans="1:15" s="1" customFormat="1" ht="75" customHeight="1" x14ac:dyDescent="0.7">
      <c r="A20"/>
      <c r="B20"/>
      <c r="C20"/>
      <c r="D20"/>
      <c r="E20"/>
      <c r="F20"/>
      <c r="G20"/>
      <c r="H20"/>
      <c r="I20"/>
      <c r="J20"/>
      <c r="K20"/>
      <c r="L20" s="11" t="s">
        <v>57</v>
      </c>
      <c r="M20" s="12">
        <v>20</v>
      </c>
      <c r="N20" s="13" t="s">
        <v>87</v>
      </c>
      <c r="O20" s="13" t="s">
        <v>88</v>
      </c>
    </row>
    <row r="21" spans="1:15" s="1" customFormat="1" ht="75" customHeight="1" x14ac:dyDescent="0.7">
      <c r="A21"/>
      <c r="B21"/>
      <c r="C21"/>
      <c r="D21"/>
      <c r="E21"/>
      <c r="F21"/>
      <c r="G21"/>
      <c r="H21"/>
      <c r="I21"/>
      <c r="J21"/>
      <c r="K21"/>
      <c r="L21" s="11" t="s">
        <v>152</v>
      </c>
      <c r="M21" s="12">
        <v>21</v>
      </c>
      <c r="N21" s="13" t="s">
        <v>153</v>
      </c>
      <c r="O21" s="13" t="s">
        <v>88</v>
      </c>
    </row>
    <row r="22" spans="1:15" s="1" customFormat="1" ht="75" customHeight="1" x14ac:dyDescent="0.7">
      <c r="A22"/>
      <c r="B22"/>
      <c r="C22"/>
      <c r="D22"/>
      <c r="E22"/>
      <c r="F22"/>
      <c r="G22"/>
      <c r="H22"/>
      <c r="I22"/>
      <c r="J22"/>
      <c r="K22"/>
      <c r="L22" s="11" t="s">
        <v>152</v>
      </c>
      <c r="M22" s="12">
        <v>22</v>
      </c>
      <c r="N22" s="13" t="s">
        <v>153</v>
      </c>
      <c r="O22" s="13" t="s">
        <v>88</v>
      </c>
    </row>
    <row r="23" spans="1:15" s="1" customFormat="1" ht="75" customHeight="1" x14ac:dyDescent="0.7">
      <c r="A23"/>
      <c r="B23"/>
      <c r="C23"/>
      <c r="D23"/>
      <c r="E23"/>
      <c r="F23"/>
      <c r="G23"/>
      <c r="H23"/>
      <c r="I23"/>
      <c r="J23"/>
      <c r="K23"/>
      <c r="L23" s="11" t="s">
        <v>152</v>
      </c>
      <c r="M23" s="12">
        <v>23</v>
      </c>
      <c r="N23" s="13" t="s">
        <v>153</v>
      </c>
      <c r="O23" s="13" t="s">
        <v>88</v>
      </c>
    </row>
    <row r="24" spans="1:15" s="1" customFormat="1" ht="75" customHeight="1" x14ac:dyDescent="0.7">
      <c r="A24"/>
      <c r="B24"/>
      <c r="C24"/>
      <c r="D24"/>
      <c r="E24"/>
      <c r="F24"/>
      <c r="G24"/>
      <c r="H24"/>
      <c r="I24"/>
      <c r="J24"/>
      <c r="K24"/>
      <c r="L24" s="11" t="s">
        <v>152</v>
      </c>
      <c r="M24" s="12">
        <v>24</v>
      </c>
      <c r="N24" s="13" t="s">
        <v>153</v>
      </c>
      <c r="O24" s="13" t="s">
        <v>88</v>
      </c>
    </row>
    <row r="25" spans="1:15" s="1" customFormat="1" ht="75" customHeight="1" x14ac:dyDescent="0.7">
      <c r="A25"/>
      <c r="B25"/>
      <c r="C25"/>
      <c r="D25"/>
      <c r="E25"/>
      <c r="F25"/>
      <c r="G25"/>
      <c r="H25"/>
      <c r="I25"/>
      <c r="J25"/>
      <c r="K25"/>
      <c r="L25" s="11" t="s">
        <v>170</v>
      </c>
      <c r="M25" s="12">
        <v>26</v>
      </c>
      <c r="N25" s="13" t="s">
        <v>171</v>
      </c>
      <c r="O25" s="13" t="s">
        <v>57</v>
      </c>
    </row>
    <row r="26" spans="1:15" s="1" customFormat="1" ht="75" customHeight="1" x14ac:dyDescent="0.7">
      <c r="A26"/>
      <c r="B26"/>
      <c r="C26"/>
      <c r="D26"/>
      <c r="E26"/>
      <c r="F26"/>
      <c r="G26"/>
      <c r="H26"/>
      <c r="I26"/>
      <c r="J26"/>
      <c r="K26"/>
      <c r="L26" s="11" t="s">
        <v>170</v>
      </c>
      <c r="M26" s="12">
        <v>27</v>
      </c>
      <c r="N26" s="13" t="s">
        <v>171</v>
      </c>
      <c r="O26" s="13" t="s">
        <v>57</v>
      </c>
    </row>
    <row r="27" spans="1:15" s="1" customFormat="1" ht="75" customHeight="1" x14ac:dyDescent="0.7">
      <c r="A27"/>
      <c r="B27"/>
      <c r="C27"/>
      <c r="D27"/>
      <c r="E27"/>
      <c r="F27"/>
      <c r="G27"/>
      <c r="H27"/>
      <c r="I27"/>
      <c r="J27"/>
      <c r="K27"/>
      <c r="L27" s="11" t="s">
        <v>174</v>
      </c>
      <c r="M27" s="12">
        <v>28</v>
      </c>
      <c r="N27" s="13" t="s">
        <v>171</v>
      </c>
      <c r="O27" s="13" t="s">
        <v>57</v>
      </c>
    </row>
    <row r="28" spans="1:15" s="1" customFormat="1" ht="60"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485" priority="31" operator="equal">
      <formula>"随時申込"</formula>
    </cfRule>
    <cfRule type="cellIs" dxfId="484" priority="32" operator="equal">
      <formula>"当日会場受付"</formula>
    </cfRule>
    <cfRule type="cellIs" dxfId="483" priority="33" operator="equal">
      <formula>"事前申込"</formula>
    </cfRule>
  </conditionalFormatting>
  <conditionalFormatting sqref="A72:A93">
    <cfRule type="cellIs" dxfId="482" priority="34" operator="equal">
      <formula>"延期"</formula>
    </cfRule>
  </conditionalFormatting>
  <conditionalFormatting sqref="A3:K6">
    <cfRule type="cellIs" dxfId="481" priority="16" operator="equal">
      <formula>"随時申込"</formula>
    </cfRule>
    <cfRule type="cellIs" dxfId="480" priority="17" operator="equal">
      <formula>"当日会場受付"</formula>
    </cfRule>
    <cfRule type="cellIs" dxfId="479" priority="18" operator="equal">
      <formula>"事前申込"</formula>
    </cfRule>
  </conditionalFormatting>
  <conditionalFormatting sqref="A3:A6">
    <cfRule type="cellIs" dxfId="478" priority="13" operator="equal">
      <formula>"延期"</formula>
    </cfRule>
    <cfRule type="cellIs" dxfId="477" priority="14" operator="equal">
      <formula>"未定"</formula>
    </cfRule>
    <cfRule type="cellIs" dxfId="476" priority="15" operator="equal">
      <formula>"中止"</formula>
    </cfRule>
  </conditionalFormatting>
  <conditionalFormatting sqref="A7:K13">
    <cfRule type="cellIs" dxfId="475" priority="10" operator="equal">
      <formula>"随時申込"</formula>
    </cfRule>
    <cfRule type="cellIs" dxfId="474" priority="11" operator="equal">
      <formula>"当日会場受付"</formula>
    </cfRule>
    <cfRule type="cellIs" dxfId="473" priority="12" operator="equal">
      <formula>"事前申込"</formula>
    </cfRule>
  </conditionalFormatting>
  <conditionalFormatting sqref="A7:A13">
    <cfRule type="cellIs" dxfId="472" priority="7" operator="equal">
      <formula>"延期"</formula>
    </cfRule>
    <cfRule type="cellIs" dxfId="471" priority="8" operator="equal">
      <formula>"未定"</formula>
    </cfRule>
    <cfRule type="cellIs" dxfId="470" priority="9" operator="equal">
      <formula>"中止"</formula>
    </cfRule>
  </conditionalFormatting>
  <conditionalFormatting sqref="A14:K19">
    <cfRule type="cellIs" dxfId="469" priority="4" operator="equal">
      <formula>"随時申込"</formula>
    </cfRule>
    <cfRule type="cellIs" dxfId="468" priority="5" operator="equal">
      <formula>"当日会場受付"</formula>
    </cfRule>
    <cfRule type="cellIs" dxfId="467" priority="6" operator="equal">
      <formula>"事前申込"</formula>
    </cfRule>
  </conditionalFormatting>
  <conditionalFormatting sqref="A14:A19">
    <cfRule type="cellIs" dxfId="466" priority="1" operator="equal">
      <formula>"延期"</formula>
    </cfRule>
    <cfRule type="cellIs" dxfId="465" priority="2" operator="equal">
      <formula>"未定"</formula>
    </cfRule>
    <cfRule type="cellIs" dxfId="464" priority="3" operator="equal">
      <formula>"中止"</formula>
    </cfRule>
  </conditionalFormatting>
  <hyperlinks>
    <hyperlink ref="M14" location="'13~16'!A1" display="'13~16'!A1" xr:uid="{EA7AE402-7486-4284-8B14-D2D06A3B9BE0}"/>
    <hyperlink ref="M15" location="'13~16'!A1" display="'13~16'!A1" xr:uid="{472144F9-16BE-4E50-AB4A-68B868B8CBD2}"/>
    <hyperlink ref="M16" location="'13~16'!A1" display="'13~16'!A1" xr:uid="{C76E1FEB-2A10-44D4-A13E-0196AB055A4C}"/>
    <hyperlink ref="M17" location="'17~20'!A1" display="'17~20'!A1" xr:uid="{53225D88-56C8-4373-9CBF-BCC110E3F50E}"/>
    <hyperlink ref="M19" location="'17~20'!A1" display="'17~20'!A1" xr:uid="{AFA6B2B3-DD19-43C1-9C64-F68720E44E3F}"/>
    <hyperlink ref="M20" location="'17~20'!A1" display="'17~20'!A1" xr:uid="{6127918B-3623-4BD7-B0A5-8920C5E613B7}"/>
    <hyperlink ref="M21" location="'21~24'!A1" display="'21~24'!A1" xr:uid="{2393F8B3-611B-4C4B-A7BD-B562F4B71417}"/>
    <hyperlink ref="M22" location="'21~24'!A1" display="'21~24'!A1" xr:uid="{B7BF77C9-B593-428F-BCDF-7F8EB375429B}"/>
    <hyperlink ref="M23" location="'21~24'!A1" display="'21~24'!A1" xr:uid="{F2B575E6-6BA5-4EA9-8909-2319BA2C4825}"/>
    <hyperlink ref="M24" location="'21~24'!A1" display="'21~24'!A1" xr:uid="{D7E2022A-D840-429A-A3F9-D454D8AC43E7}"/>
    <hyperlink ref="M32" location="'33~36'!A1" display="'33~36'!A1" xr:uid="{30F6C148-3379-4BAB-9AEA-7A1DEBA14B35}"/>
    <hyperlink ref="M33" location="'33~36'!A1" display="'33~36'!A1" xr:uid="{456D74D0-27C8-4198-9E1E-553821E59E76}"/>
    <hyperlink ref="M34" location="'33~36'!A1" display="'33~36'!A1" xr:uid="{D42240A0-9408-402E-9AB3-91546E474407}"/>
    <hyperlink ref="M35" location="'33~36'!A1" display="'33~36'!A1" xr:uid="{317152B8-1C32-4D10-AB80-4E0226BB24AE}"/>
    <hyperlink ref="M36" location="'37~40'!A1" display="'37~40'!A1" xr:uid="{74E983A2-A25A-46B0-A636-CE8975D564C8}"/>
    <hyperlink ref="M37" location="'37~40'!A1" display="'37~40'!A1" xr:uid="{05903497-D138-43D2-BB97-B53A349DD7E3}"/>
    <hyperlink ref="M38" location="'37~40'!A1" display="'37~40'!A1" xr:uid="{D0E63E6A-1F15-4945-9C37-EDE85832096A}"/>
    <hyperlink ref="M39" location="'37~40'!A1" display="'37~40'!A1" xr:uid="{E63F5AE0-9015-43E0-9FD8-BEFA6BE474A2}"/>
    <hyperlink ref="M40" location="'41~44 '!A1" display="'41~44 '!A1" xr:uid="{4C2E16A8-AA8F-45D4-AA25-109675F24E77}"/>
    <hyperlink ref="M41" location="'41~44 '!A1" display="'41~44 '!A1" xr:uid="{4152900D-2CE4-4AE6-8641-E085E0DBABEB}"/>
    <hyperlink ref="M42" location="'41~44 '!A1" display="'41~44 '!A1" xr:uid="{578CB69C-8205-4EBC-AE8D-AECD7136A4C3}"/>
    <hyperlink ref="M43" location="'41~44'!A1" display="'41~44'!A1" xr:uid="{A35C496C-5143-4768-B1B1-642FCABDF648}"/>
    <hyperlink ref="M44" location="'45~48'!A1" display="'45~48'!A1" xr:uid="{78622C50-834E-473F-8410-66E1FA92DDDA}"/>
    <hyperlink ref="M45" location="'45~48'!A1" display="'45~48'!A1" xr:uid="{0924F8F0-08DA-410C-BDF6-97B532EF9F53}"/>
    <hyperlink ref="M46" location="'45~48'!A1" display="'45~48'!A1" xr:uid="{337A328A-6932-4DCC-98D4-887C12A386F2}"/>
    <hyperlink ref="M47" location="'45~48'!A1" display="'45~48'!A1" xr:uid="{D5DC78F7-8276-43FE-8925-53474E954878}"/>
    <hyperlink ref="M48" location="'49~52 '!A1" display="'49~52 '!A1" xr:uid="{7EDCC602-D1A0-486E-85D8-D92FBE724D44}"/>
    <hyperlink ref="M49" location="'49~52 '!A1" display="'49~52 '!A1" xr:uid="{B79EFFB6-C2BC-42B6-8E84-BCA0DCBD55D7}"/>
    <hyperlink ref="M50" location="'49~52 '!A1" display="'49~52 '!A1" xr:uid="{D08FE7E9-BB11-4A42-9959-7B95E103452A}"/>
    <hyperlink ref="M51" location="'49~52 '!A1" display="'49~52 '!A1" xr:uid="{69FEA4FD-C4B9-4EA0-BB76-A27B6E220369}"/>
    <hyperlink ref="M52" location="'53~56 '!A1" display="'53~56 '!A1" xr:uid="{890C5E13-9D0E-45BB-A2B5-2091621C3491}"/>
    <hyperlink ref="M53" location="'53~56 '!A1" display="'53~56 '!A1" xr:uid="{38D9E949-D3D6-4BD8-B1AA-4943901C27D5}"/>
    <hyperlink ref="M54" location="'53~56 '!A1" display="'53~56 '!A1" xr:uid="{B0C017C3-8367-4204-BE41-326ABB647A92}"/>
    <hyperlink ref="M55" location="'53~56 '!A1" display="'53~56 '!A1" xr:uid="{F541857F-C905-491B-BA03-397E119793C5}"/>
    <hyperlink ref="M56" location="'57~60'!A1" display="'57~60'!A1" xr:uid="{1287CF1F-2518-428D-90AE-E282EC0E24BE}"/>
    <hyperlink ref="M57" location="'57~60'!A1" display="'57~60'!A1" xr:uid="{A7BFE8A8-5DDB-4E3C-9547-3132E7157BE3}"/>
    <hyperlink ref="M58" location="'57~60'!A1" display="'57~60'!A1" xr:uid="{6C2C35C7-B20B-4948-A0B6-BE09C9DC3B8B}"/>
    <hyperlink ref="M59" location="'57~60'!A1" display="'57~60'!A1" xr:uid="{36D578F8-B3E7-479F-8B3E-C54E3B4370CE}"/>
    <hyperlink ref="M60" location="'61~64 '!A1" display="'61~64 '!A1" xr:uid="{5F226DF0-1E2F-4138-9E4C-BF3078116163}"/>
    <hyperlink ref="M61" location="'61~64 '!A1" display="'61~64 '!A1" xr:uid="{88DA0237-FBF2-4FB4-AF42-4B9B6FE015FA}"/>
    <hyperlink ref="M62" location="'61~64 '!A1" display="'61~64 '!A1" xr:uid="{278FE5C9-BB33-4FC7-BDF9-8659FB27FBDE}"/>
    <hyperlink ref="M63" location="'61~64 '!A1" display="'61~64 '!A1" xr:uid="{B3762B6E-96F3-46CB-A271-D5BB228BAB50}"/>
    <hyperlink ref="M64" location="'61~64 '!A1" display="'61~64 '!A1" xr:uid="{14E6391E-3DC5-4EC3-89CB-3672A2FC3263}"/>
    <hyperlink ref="M65" location="'61~64 '!A1" display="'61~64 '!A1" xr:uid="{C1A2B895-29B4-4A93-BFE5-609BB2D20AD1}"/>
    <hyperlink ref="M66" location="'61~64 '!A1" display="'61~64 '!A1" xr:uid="{82B1D43E-BE9A-4B4F-8556-B8C9C1281766}"/>
    <hyperlink ref="M67" location="'61~64 '!A1" display="'61~64 '!A1" xr:uid="{C2FA744F-A5DD-4B08-814A-860104473CF5}"/>
    <hyperlink ref="M68" location="'61~64 '!A1" display="'61~64 '!A1" xr:uid="{0D70FCC0-8786-4767-9D90-71F06D6D096B}"/>
    <hyperlink ref="M69" location="'61~64 '!A1" display="'61~64 '!A1" xr:uid="{F2F29111-0D88-492A-889D-F104054DF038}"/>
    <hyperlink ref="M70" location="'61~64 '!A1" display="'61~64 '!A1" xr:uid="{8C766C11-CB1C-4D2E-974D-226AD4857BA5}"/>
    <hyperlink ref="M71" location="'61~64 '!A1" display="'61~64 '!A1" xr:uid="{C1C7FA44-BE09-4EF0-B325-A10F7DEB4C6A}"/>
    <hyperlink ref="M72" location="'61~64 '!A1" display="'61~64 '!A1" xr:uid="{11E80422-BAEF-4E24-93D0-B1831522A994}"/>
    <hyperlink ref="M73" location="'61~64 '!A1" display="'61~64 '!A1" xr:uid="{63849CA8-3286-455E-A7E7-FC388A6CC777}"/>
    <hyperlink ref="M74" location="'61~64 '!A1" display="'61~64 '!A1" xr:uid="{69849BC0-73F6-4668-9F0D-695870919145}"/>
    <hyperlink ref="M75" location="'61~64 '!A1" display="'61~64 '!A1" xr:uid="{47ABACEC-8AAC-4FD6-BE8D-FAFD84C7B46B}"/>
    <hyperlink ref="M76" location="'61~64 '!A1" display="'61~64 '!A1" xr:uid="{8F5DD34F-A721-4715-BFE3-F4C3A57679CE}"/>
    <hyperlink ref="M77" location="'61~64 '!A1" display="'61~64 '!A1" xr:uid="{21332A44-8230-458F-B2C0-663B0BE97B1C}"/>
    <hyperlink ref="M78" location="'61~64 '!A1" display="'61~64 '!A1" xr:uid="{E15E56A5-A66C-4FD8-99E1-E778E3E89AD6}"/>
    <hyperlink ref="M3" location="'1~4'!A1" display="'1~4'!A1" xr:uid="{F0867966-B40E-457C-9690-D3A875D0A68A}"/>
    <hyperlink ref="M4" location="'1~4'!A1" display="'1~4'!A1" xr:uid="{91B9E9A6-3BA3-4884-B6F9-3E3C2CB9C76A}"/>
    <hyperlink ref="M5" location="'5~8'!A1" display="'5~8'!A1" xr:uid="{C69F5A1F-4EF0-4469-A738-D83FE7FD74DD}"/>
    <hyperlink ref="M6" location="'5~8'!A1" display="'5~8'!A1" xr:uid="{08F0311E-4197-4F7E-9F6F-E13B9B518F26}"/>
    <hyperlink ref="M7" location="'5~8'!A1" display="'5~8'!A1" xr:uid="{A5E7FB07-48A4-45D5-9867-CDEF6C5310D0}"/>
    <hyperlink ref="M13" location="'13~16'!A1" display="'13~16'!A1" xr:uid="{DA6CD140-DAA1-49F0-8DE2-726AEB93A939}"/>
    <hyperlink ref="M12" location="'9~12'!A1" display="'9~12'!A1" xr:uid="{FEB4C3A2-CC69-46D3-BA4E-33DA29B4A8CF}"/>
    <hyperlink ref="M11" location="'9~12'!A1" display="'9~12'!A1" xr:uid="{44AD6A66-7592-4B93-8D03-D00DE90F4ECB}"/>
    <hyperlink ref="M10" location="'9~12'!A1" display="'9~12'!A1" xr:uid="{442B4B95-B69A-499A-A0BE-51D832618782}"/>
    <hyperlink ref="M9" location="'9~12'!A1" display="'9~12'!A1" xr:uid="{FCE7EF1E-4DD9-4D0B-BB36-051E2873558D}"/>
    <hyperlink ref="M8" location="'5~8'!A1" display="'5~8'!A1" xr:uid="{6B957BFB-DACD-43C4-95C0-BBA48AAD6A1A}"/>
    <hyperlink ref="M18" location="'17~20'!A1" display="'17~20'!A1" xr:uid="{D6DB60F7-9B9F-4A7B-8BF7-E3EBA447C97C}"/>
    <hyperlink ref="M31" location="'29~32'!A1" display="'29~32'!A1" xr:uid="{1DA899E6-8F70-4D3A-80A4-A47DC7663456}"/>
    <hyperlink ref="M30" location="'29~32'!A1" display="'29~32'!A1" xr:uid="{F1567B16-4D60-4520-A47F-2E9BABEBCA61}"/>
    <hyperlink ref="M29" location="'29~32'!A1" display="'29~32'!A1" xr:uid="{A666F8F5-0E5E-4378-A442-C6F096048605}"/>
    <hyperlink ref="M28" location="'29~32'!A1" display="'29~32'!A1" xr:uid="{22D56329-4467-46F4-B83D-7D90B6BD7764}"/>
    <hyperlink ref="M27" location="'25~28'!A1" display="'25~28'!A1" xr:uid="{EBEECE49-82B2-4EC5-8BA2-EB114AF0E094}"/>
    <hyperlink ref="M26" location="'25~28'!A1" display="'25~28'!A1" xr:uid="{B02C0F41-741A-47A2-BEFF-3DA73C4F6EE7}"/>
    <hyperlink ref="M25" location="'25~28'!A1" display="'25~28'!A1" xr:uid="{7F95B2E5-54EE-4938-AED6-EBC0348DEF02}"/>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8E417-7C1B-475D-8DA1-291E926E6987}">
  <sheetPr>
    <pageSetUpPr fitToPage="1"/>
  </sheetPr>
  <dimension ref="A1:O97"/>
  <sheetViews>
    <sheetView view="pageBreakPreview" zoomScale="30" zoomScaleNormal="39" zoomScaleSheetLayoutView="30" workbookViewId="0">
      <selection activeCell="D9" sqref="D9"/>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589</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85.05" customHeight="1" x14ac:dyDescent="0.7">
      <c r="A3" s="22" t="s">
        <v>134</v>
      </c>
      <c r="B3" s="26" t="s">
        <v>144</v>
      </c>
      <c r="C3" s="21" t="s">
        <v>145</v>
      </c>
      <c r="D3" s="21" t="s">
        <v>146</v>
      </c>
      <c r="E3" s="21" t="s">
        <v>569</v>
      </c>
      <c r="F3" s="21" t="s">
        <v>570</v>
      </c>
      <c r="G3" s="21" t="s">
        <v>278</v>
      </c>
      <c r="H3" s="21" t="s">
        <v>150</v>
      </c>
      <c r="I3" s="21" t="s">
        <v>5</v>
      </c>
      <c r="J3" s="21" t="s">
        <v>97</v>
      </c>
      <c r="K3" s="21" t="s">
        <v>474</v>
      </c>
      <c r="L3" s="11" t="e">
        <v>#REF!</v>
      </c>
      <c r="M3" s="12">
        <v>3</v>
      </c>
      <c r="N3" s="13" t="e">
        <v>#REF!</v>
      </c>
      <c r="O3" s="13" t="e">
        <v>#REF!</v>
      </c>
    </row>
    <row r="4" spans="1:15" s="1" customFormat="1" ht="85.05" customHeight="1" x14ac:dyDescent="0.7">
      <c r="A4" s="22" t="s">
        <v>134</v>
      </c>
      <c r="B4" s="26" t="s">
        <v>291</v>
      </c>
      <c r="C4" s="21" t="s">
        <v>292</v>
      </c>
      <c r="D4" s="21" t="s">
        <v>571</v>
      </c>
      <c r="E4" s="21" t="s">
        <v>572</v>
      </c>
      <c r="F4" s="21" t="s">
        <v>573</v>
      </c>
      <c r="G4" s="21" t="s">
        <v>296</v>
      </c>
      <c r="H4" s="21" t="s">
        <v>574</v>
      </c>
      <c r="I4" s="21" t="s">
        <v>158</v>
      </c>
      <c r="J4" s="21" t="s">
        <v>97</v>
      </c>
      <c r="K4" s="21" t="s">
        <v>151</v>
      </c>
      <c r="L4" s="11" t="e">
        <v>#REF!</v>
      </c>
      <c r="M4" s="12">
        <v>4</v>
      </c>
      <c r="N4" s="13" t="e">
        <v>#REF!</v>
      </c>
      <c r="O4" s="13" t="e">
        <v>#REF!</v>
      </c>
    </row>
    <row r="5" spans="1:15" s="1" customFormat="1" ht="85.05" customHeight="1" x14ac:dyDescent="0.7">
      <c r="A5" s="22" t="s">
        <v>134</v>
      </c>
      <c r="B5" s="26" t="s">
        <v>199</v>
      </c>
      <c r="C5" s="21" t="s">
        <v>575</v>
      </c>
      <c r="D5" s="21" t="s">
        <v>576</v>
      </c>
      <c r="E5" s="21" t="s">
        <v>497</v>
      </c>
      <c r="F5" s="21" t="s">
        <v>577</v>
      </c>
      <c r="G5" s="21" t="s">
        <v>578</v>
      </c>
      <c r="H5" s="21" t="s">
        <v>579</v>
      </c>
      <c r="I5" s="21" t="s">
        <v>580</v>
      </c>
      <c r="J5" s="21" t="s">
        <v>581</v>
      </c>
      <c r="K5" s="21" t="s">
        <v>324</v>
      </c>
      <c r="L5" s="11" t="e">
        <v>#REF!</v>
      </c>
      <c r="M5" s="12">
        <v>5</v>
      </c>
      <c r="N5" s="13" t="e">
        <v>#REF!</v>
      </c>
      <c r="O5" s="13" t="e">
        <v>#REF!</v>
      </c>
    </row>
    <row r="6" spans="1:15" s="1" customFormat="1" ht="85.05" customHeight="1" x14ac:dyDescent="0.7">
      <c r="A6" s="22" t="s">
        <v>134</v>
      </c>
      <c r="B6" s="26" t="s">
        <v>582</v>
      </c>
      <c r="C6" s="21" t="s">
        <v>583</v>
      </c>
      <c r="D6" s="21" t="s">
        <v>584</v>
      </c>
      <c r="E6" s="21" t="s">
        <v>585</v>
      </c>
      <c r="F6" s="21" t="s">
        <v>586</v>
      </c>
      <c r="G6" s="21" t="s">
        <v>587</v>
      </c>
      <c r="H6" s="21" t="s">
        <v>14</v>
      </c>
      <c r="I6" s="21" t="s">
        <v>338</v>
      </c>
      <c r="J6" s="21" t="s">
        <v>97</v>
      </c>
      <c r="K6" s="21" t="s">
        <v>588</v>
      </c>
      <c r="L6" s="11" t="e">
        <v>#REF!</v>
      </c>
      <c r="M6" s="12">
        <v>6</v>
      </c>
      <c r="N6" s="13" t="e">
        <v>#REF!</v>
      </c>
      <c r="O6" s="13" t="e">
        <v>#REF!</v>
      </c>
    </row>
    <row r="7" spans="1:15" s="1" customFormat="1" ht="85.05" customHeight="1" x14ac:dyDescent="0.7">
      <c r="A7" s="22" t="s">
        <v>134</v>
      </c>
      <c r="B7" s="21" t="s">
        <v>241</v>
      </c>
      <c r="C7" s="21" t="s">
        <v>57</v>
      </c>
      <c r="D7" s="21" t="s">
        <v>242</v>
      </c>
      <c r="E7" s="21" t="s">
        <v>243</v>
      </c>
      <c r="F7" s="21" t="s">
        <v>244</v>
      </c>
      <c r="G7" s="21" t="s">
        <v>15</v>
      </c>
      <c r="H7" s="21" t="s">
        <v>245</v>
      </c>
      <c r="I7" s="21" t="s">
        <v>246</v>
      </c>
      <c r="J7" s="21" t="s">
        <v>97</v>
      </c>
      <c r="K7" s="21" t="s">
        <v>247</v>
      </c>
      <c r="L7" s="11" t="e">
        <v>#REF!</v>
      </c>
      <c r="M7" s="12">
        <v>7</v>
      </c>
      <c r="N7" s="13" t="e">
        <v>#REF!</v>
      </c>
      <c r="O7" s="13" t="e">
        <v>#REF!</v>
      </c>
    </row>
    <row r="8" spans="1:15" s="1" customFormat="1" ht="85.05" customHeight="1" x14ac:dyDescent="0.7">
      <c r="A8" s="22" t="s">
        <v>134</v>
      </c>
      <c r="B8" s="21" t="s">
        <v>241</v>
      </c>
      <c r="C8" s="21" t="s">
        <v>57</v>
      </c>
      <c r="D8" s="21" t="s">
        <v>242</v>
      </c>
      <c r="E8" s="21" t="s">
        <v>243</v>
      </c>
      <c r="F8" s="21" t="s">
        <v>248</v>
      </c>
      <c r="G8" s="21" t="s">
        <v>15</v>
      </c>
      <c r="H8" s="21" t="s">
        <v>249</v>
      </c>
      <c r="I8" s="21" t="s">
        <v>250</v>
      </c>
      <c r="J8" s="21" t="s">
        <v>97</v>
      </c>
      <c r="K8" s="21" t="s">
        <v>251</v>
      </c>
      <c r="L8" s="11" t="s">
        <v>86</v>
      </c>
      <c r="M8" s="12">
        <v>8</v>
      </c>
      <c r="N8" s="13" t="s">
        <v>87</v>
      </c>
      <c r="O8" s="13" t="s">
        <v>88</v>
      </c>
    </row>
    <row r="9" spans="1:15" s="1" customFormat="1" ht="85.05" customHeight="1" x14ac:dyDescent="0.7">
      <c r="A9" s="22" t="s">
        <v>134</v>
      </c>
      <c r="B9" s="21" t="s">
        <v>241</v>
      </c>
      <c r="C9" s="21" t="s">
        <v>57</v>
      </c>
      <c r="D9" s="21" t="s">
        <v>242</v>
      </c>
      <c r="E9" s="21" t="s">
        <v>243</v>
      </c>
      <c r="F9" s="21" t="s">
        <v>252</v>
      </c>
      <c r="G9" s="21" t="s">
        <v>15</v>
      </c>
      <c r="H9" s="21" t="s">
        <v>249</v>
      </c>
      <c r="I9" s="21" t="s">
        <v>253</v>
      </c>
      <c r="J9" s="21" t="s">
        <v>97</v>
      </c>
      <c r="K9" s="21" t="s">
        <v>254</v>
      </c>
      <c r="L9" s="11" t="s">
        <v>86</v>
      </c>
      <c r="M9" s="12">
        <v>9</v>
      </c>
      <c r="N9" s="13" t="s">
        <v>87</v>
      </c>
      <c r="O9" s="13" t="s">
        <v>88</v>
      </c>
    </row>
    <row r="10" spans="1:15" s="1" customFormat="1" ht="85.05" customHeight="1" x14ac:dyDescent="0.7">
      <c r="A10" s="22" t="s">
        <v>134</v>
      </c>
      <c r="B10" s="21" t="s">
        <v>241</v>
      </c>
      <c r="C10" s="21" t="s">
        <v>57</v>
      </c>
      <c r="D10" s="21" t="s">
        <v>242</v>
      </c>
      <c r="E10" s="21" t="s">
        <v>243</v>
      </c>
      <c r="F10" s="21" t="s">
        <v>255</v>
      </c>
      <c r="G10" s="21" t="s">
        <v>15</v>
      </c>
      <c r="H10" s="21" t="s">
        <v>249</v>
      </c>
      <c r="I10" s="21" t="s">
        <v>256</v>
      </c>
      <c r="J10" s="21" t="s">
        <v>97</v>
      </c>
      <c r="K10" s="21" t="s">
        <v>257</v>
      </c>
      <c r="L10" s="11" t="s">
        <v>57</v>
      </c>
      <c r="M10" s="12">
        <v>10</v>
      </c>
      <c r="N10" s="13" t="s">
        <v>87</v>
      </c>
      <c r="O10" s="13" t="s">
        <v>88</v>
      </c>
    </row>
    <row r="11" spans="1:15" s="1" customFormat="1" ht="85.05" customHeight="1" x14ac:dyDescent="0.7">
      <c r="A11" s="22" t="s">
        <v>134</v>
      </c>
      <c r="B11" s="21" t="s">
        <v>241</v>
      </c>
      <c r="C11" s="21" t="s">
        <v>57</v>
      </c>
      <c r="D11" s="21" t="s">
        <v>242</v>
      </c>
      <c r="E11" s="21" t="s">
        <v>243</v>
      </c>
      <c r="F11" s="21" t="s">
        <v>258</v>
      </c>
      <c r="G11" s="21" t="s">
        <v>15</v>
      </c>
      <c r="H11" s="21" t="s">
        <v>249</v>
      </c>
      <c r="I11" s="21" t="s">
        <v>259</v>
      </c>
      <c r="J11" s="21" t="s">
        <v>97</v>
      </c>
      <c r="K11" s="21" t="s">
        <v>260</v>
      </c>
      <c r="L11" s="11" t="s">
        <v>57</v>
      </c>
      <c r="M11" s="12">
        <v>11</v>
      </c>
      <c r="N11" s="13" t="s">
        <v>87</v>
      </c>
      <c r="O11" s="13" t="s">
        <v>88</v>
      </c>
    </row>
    <row r="12" spans="1:15" s="1" customFormat="1" ht="85.05" customHeight="1" x14ac:dyDescent="0.7">
      <c r="A12" s="22" t="s">
        <v>134</v>
      </c>
      <c r="B12" s="21" t="s">
        <v>241</v>
      </c>
      <c r="C12" s="21" t="s">
        <v>57</v>
      </c>
      <c r="D12" s="21" t="s">
        <v>242</v>
      </c>
      <c r="E12" s="21" t="s">
        <v>243</v>
      </c>
      <c r="F12" s="21" t="s">
        <v>261</v>
      </c>
      <c r="G12" s="21" t="s">
        <v>15</v>
      </c>
      <c r="H12" s="21" t="s">
        <v>249</v>
      </c>
      <c r="I12" s="21" t="s">
        <v>177</v>
      </c>
      <c r="J12" s="21" t="s">
        <v>97</v>
      </c>
      <c r="K12" s="21" t="s">
        <v>262</v>
      </c>
      <c r="L12" s="11" t="s">
        <v>57</v>
      </c>
      <c r="M12" s="12">
        <v>12</v>
      </c>
      <c r="N12" s="13" t="s">
        <v>87</v>
      </c>
      <c r="O12" s="13" t="s">
        <v>88</v>
      </c>
    </row>
    <row r="13" spans="1:15" s="1" customFormat="1" ht="85.05" customHeight="1" x14ac:dyDescent="0.7">
      <c r="A13" s="22" t="s">
        <v>134</v>
      </c>
      <c r="B13" s="21" t="s">
        <v>241</v>
      </c>
      <c r="C13" s="21" t="s">
        <v>57</v>
      </c>
      <c r="D13" s="21" t="s">
        <v>242</v>
      </c>
      <c r="E13" s="21" t="s">
        <v>243</v>
      </c>
      <c r="F13" s="21" t="s">
        <v>263</v>
      </c>
      <c r="G13" s="21" t="s">
        <v>15</v>
      </c>
      <c r="H13" s="21" t="s">
        <v>249</v>
      </c>
      <c r="I13" s="21" t="s">
        <v>264</v>
      </c>
      <c r="J13" s="21" t="s">
        <v>97</v>
      </c>
      <c r="K13" s="21" t="s">
        <v>265</v>
      </c>
      <c r="L13" s="11" t="s">
        <v>57</v>
      </c>
      <c r="M13" s="12">
        <v>13</v>
      </c>
      <c r="N13" s="13" t="s">
        <v>87</v>
      </c>
      <c r="O13" s="13" t="s">
        <v>88</v>
      </c>
    </row>
    <row r="14" spans="1:15" s="1" customFormat="1" ht="85.05" customHeight="1" x14ac:dyDescent="0.7">
      <c r="A14" s="22" t="s">
        <v>134</v>
      </c>
      <c r="B14" s="21" t="s">
        <v>241</v>
      </c>
      <c r="C14" s="21" t="s">
        <v>57</v>
      </c>
      <c r="D14" s="21" t="s">
        <v>242</v>
      </c>
      <c r="E14" s="21" t="s">
        <v>243</v>
      </c>
      <c r="F14" s="21" t="s">
        <v>266</v>
      </c>
      <c r="G14" s="21" t="s">
        <v>15</v>
      </c>
      <c r="H14" s="21" t="s">
        <v>249</v>
      </c>
      <c r="I14" s="21" t="s">
        <v>267</v>
      </c>
      <c r="J14" s="21" t="s">
        <v>97</v>
      </c>
      <c r="K14" s="21" t="s">
        <v>268</v>
      </c>
      <c r="L14" s="11" t="s">
        <v>57</v>
      </c>
      <c r="M14" s="12">
        <v>14</v>
      </c>
      <c r="N14" s="13" t="s">
        <v>87</v>
      </c>
      <c r="O14" s="13" t="s">
        <v>88</v>
      </c>
    </row>
    <row r="15" spans="1:15" s="1" customFormat="1" ht="85.05" customHeight="1" x14ac:dyDescent="0.7">
      <c r="A15" s="22" t="s">
        <v>134</v>
      </c>
      <c r="B15" s="21" t="s">
        <v>241</v>
      </c>
      <c r="C15" s="21" t="s">
        <v>57</v>
      </c>
      <c r="D15" s="21" t="s">
        <v>242</v>
      </c>
      <c r="E15" s="21" t="s">
        <v>243</v>
      </c>
      <c r="F15" s="21" t="s">
        <v>269</v>
      </c>
      <c r="G15" s="21" t="s">
        <v>15</v>
      </c>
      <c r="H15" s="21" t="s">
        <v>249</v>
      </c>
      <c r="I15" s="21" t="s">
        <v>270</v>
      </c>
      <c r="J15" s="21" t="s">
        <v>97</v>
      </c>
      <c r="K15" s="21" t="s">
        <v>271</v>
      </c>
      <c r="L15" s="11" t="s">
        <v>57</v>
      </c>
      <c r="M15" s="12">
        <v>15</v>
      </c>
      <c r="N15" s="13" t="s">
        <v>87</v>
      </c>
      <c r="O15" s="13" t="s">
        <v>88</v>
      </c>
    </row>
    <row r="16" spans="1:15" s="1" customFormat="1" ht="85.05" customHeight="1" x14ac:dyDescent="0.7">
      <c r="A16" s="22" t="s">
        <v>134</v>
      </c>
      <c r="B16" s="21" t="s">
        <v>241</v>
      </c>
      <c r="C16" s="21" t="s">
        <v>57</v>
      </c>
      <c r="D16" s="21" t="s">
        <v>242</v>
      </c>
      <c r="E16" s="21" t="s">
        <v>243</v>
      </c>
      <c r="F16" s="21" t="s">
        <v>272</v>
      </c>
      <c r="G16" s="21" t="s">
        <v>15</v>
      </c>
      <c r="H16" s="21" t="s">
        <v>249</v>
      </c>
      <c r="I16" s="21" t="s">
        <v>175</v>
      </c>
      <c r="J16" s="21" t="s">
        <v>97</v>
      </c>
      <c r="K16" s="21" t="s">
        <v>273</v>
      </c>
      <c r="L16" s="11" t="s">
        <v>57</v>
      </c>
      <c r="M16" s="12">
        <v>16</v>
      </c>
      <c r="N16" s="13" t="s">
        <v>87</v>
      </c>
      <c r="O16" s="13" t="s">
        <v>88</v>
      </c>
    </row>
    <row r="17" spans="1:15" s="1" customFormat="1" ht="85.05" customHeight="1" x14ac:dyDescent="0.7">
      <c r="A17" s="22" t="s">
        <v>134</v>
      </c>
      <c r="B17" s="21" t="s">
        <v>241</v>
      </c>
      <c r="C17" s="21" t="s">
        <v>57</v>
      </c>
      <c r="D17" s="21" t="s">
        <v>242</v>
      </c>
      <c r="E17" s="21" t="s">
        <v>243</v>
      </c>
      <c r="F17" s="21" t="s">
        <v>274</v>
      </c>
      <c r="G17" s="21" t="s">
        <v>15</v>
      </c>
      <c r="H17" s="21" t="s">
        <v>249</v>
      </c>
      <c r="I17" s="21" t="s">
        <v>172</v>
      </c>
      <c r="J17" s="21" t="s">
        <v>97</v>
      </c>
      <c r="K17" s="21" t="s">
        <v>275</v>
      </c>
      <c r="L17" s="11" t="s">
        <v>57</v>
      </c>
      <c r="M17" s="12">
        <v>17</v>
      </c>
      <c r="N17" s="13" t="s">
        <v>87</v>
      </c>
      <c r="O17" s="13" t="s">
        <v>88</v>
      </c>
    </row>
    <row r="18" spans="1:15" s="1" customFormat="1" ht="60" customHeight="1" x14ac:dyDescent="0.7">
      <c r="A18"/>
      <c r="B18"/>
      <c r="C18"/>
      <c r="D18"/>
      <c r="E18"/>
      <c r="F18"/>
      <c r="G18"/>
      <c r="H18"/>
      <c r="I18"/>
      <c r="J18"/>
      <c r="K18"/>
      <c r="L18" s="11" t="s">
        <v>133</v>
      </c>
      <c r="M18" s="12">
        <v>18</v>
      </c>
      <c r="N18" s="13" t="s">
        <v>87</v>
      </c>
      <c r="O18" s="13" t="s">
        <v>88</v>
      </c>
    </row>
    <row r="19" spans="1:15" s="1" customFormat="1" ht="60" customHeight="1" x14ac:dyDescent="0.7">
      <c r="A19"/>
      <c r="B19"/>
      <c r="C19"/>
      <c r="D19"/>
      <c r="E19"/>
      <c r="F19"/>
      <c r="G19"/>
      <c r="H19"/>
      <c r="I19"/>
      <c r="J19"/>
      <c r="K19"/>
      <c r="L19" s="11" t="s">
        <v>57</v>
      </c>
      <c r="M19" s="12">
        <v>19</v>
      </c>
      <c r="N19" s="13" t="s">
        <v>87</v>
      </c>
      <c r="O19" s="13" t="s">
        <v>88</v>
      </c>
    </row>
    <row r="20" spans="1:15" s="1" customFormat="1" ht="60" customHeight="1" x14ac:dyDescent="0.7">
      <c r="A20"/>
      <c r="B20"/>
      <c r="C20"/>
      <c r="D20"/>
      <c r="E20"/>
      <c r="F20"/>
      <c r="G20"/>
      <c r="H20"/>
      <c r="I20"/>
      <c r="J20"/>
      <c r="K20"/>
      <c r="L20" s="11" t="s">
        <v>57</v>
      </c>
      <c r="M20" s="12">
        <v>20</v>
      </c>
      <c r="N20" s="13" t="s">
        <v>87</v>
      </c>
      <c r="O20" s="13" t="s">
        <v>88</v>
      </c>
    </row>
    <row r="21" spans="1:15" s="1" customFormat="1" ht="60" customHeight="1" x14ac:dyDescent="0.7">
      <c r="A21"/>
      <c r="B21"/>
      <c r="C21"/>
      <c r="D21"/>
      <c r="E21"/>
      <c r="F21"/>
      <c r="G21"/>
      <c r="H21"/>
      <c r="I21"/>
      <c r="J21"/>
      <c r="K21"/>
      <c r="L21" s="11" t="s">
        <v>152</v>
      </c>
      <c r="M21" s="12">
        <v>21</v>
      </c>
      <c r="N21" s="13" t="s">
        <v>153</v>
      </c>
      <c r="O21" s="13" t="s">
        <v>88</v>
      </c>
    </row>
    <row r="22" spans="1:15" s="1" customFormat="1" ht="60" customHeight="1" x14ac:dyDescent="0.7">
      <c r="A22"/>
      <c r="B22"/>
      <c r="C22"/>
      <c r="D22"/>
      <c r="E22"/>
      <c r="F22"/>
      <c r="G22"/>
      <c r="H22"/>
      <c r="I22"/>
      <c r="J22"/>
      <c r="K22"/>
      <c r="L22" s="11" t="s">
        <v>152</v>
      </c>
      <c r="M22" s="12">
        <v>22</v>
      </c>
      <c r="N22" s="13" t="s">
        <v>153</v>
      </c>
      <c r="O22" s="13" t="s">
        <v>88</v>
      </c>
    </row>
    <row r="23" spans="1:15" s="1" customFormat="1" ht="60" customHeight="1" x14ac:dyDescent="0.7">
      <c r="A23"/>
      <c r="B23"/>
      <c r="C23"/>
      <c r="D23"/>
      <c r="E23"/>
      <c r="F23"/>
      <c r="G23"/>
      <c r="H23"/>
      <c r="I23"/>
      <c r="J23"/>
      <c r="K23"/>
      <c r="L23" s="11" t="s">
        <v>152</v>
      </c>
      <c r="M23" s="12">
        <v>23</v>
      </c>
      <c r="N23" s="13" t="s">
        <v>153</v>
      </c>
      <c r="O23" s="13" t="s">
        <v>88</v>
      </c>
    </row>
    <row r="24" spans="1:15" s="1" customFormat="1" ht="60" customHeight="1" x14ac:dyDescent="0.7">
      <c r="A24"/>
      <c r="B24"/>
      <c r="C24"/>
      <c r="D24"/>
      <c r="E24"/>
      <c r="F24"/>
      <c r="G24"/>
      <c r="H24"/>
      <c r="I24"/>
      <c r="J24"/>
      <c r="K24"/>
      <c r="L24" s="11" t="s">
        <v>152</v>
      </c>
      <c r="M24" s="12">
        <v>24</v>
      </c>
      <c r="N24" s="13" t="s">
        <v>153</v>
      </c>
      <c r="O24" s="13" t="s">
        <v>88</v>
      </c>
    </row>
    <row r="25" spans="1:15" s="1" customFormat="1" ht="60" customHeight="1" x14ac:dyDescent="0.7">
      <c r="A25"/>
      <c r="B25"/>
      <c r="C25"/>
      <c r="D25"/>
      <c r="E25"/>
      <c r="F25"/>
      <c r="G25"/>
      <c r="H25"/>
      <c r="I25"/>
      <c r="J25"/>
      <c r="K25"/>
      <c r="L25" s="11" t="s">
        <v>170</v>
      </c>
      <c r="M25" s="12">
        <v>26</v>
      </c>
      <c r="N25" s="13" t="s">
        <v>171</v>
      </c>
      <c r="O25" s="13" t="s">
        <v>57</v>
      </c>
    </row>
    <row r="26" spans="1:15" s="1" customFormat="1" ht="60" customHeight="1" x14ac:dyDescent="0.7">
      <c r="A26"/>
      <c r="B26"/>
      <c r="C26"/>
      <c r="D26"/>
      <c r="E26"/>
      <c r="F26"/>
      <c r="G26"/>
      <c r="H26"/>
      <c r="I26"/>
      <c r="J26"/>
      <c r="K26"/>
      <c r="L26" s="11" t="s">
        <v>170</v>
      </c>
      <c r="M26" s="12">
        <v>27</v>
      </c>
      <c r="N26" s="13" t="s">
        <v>171</v>
      </c>
      <c r="O26" s="13" t="s">
        <v>57</v>
      </c>
    </row>
    <row r="27" spans="1:15" s="1" customFormat="1" ht="60" customHeight="1" x14ac:dyDescent="0.7">
      <c r="A27"/>
      <c r="B27"/>
      <c r="C27"/>
      <c r="D27"/>
      <c r="E27"/>
      <c r="F27"/>
      <c r="G27"/>
      <c r="H27"/>
      <c r="I27"/>
      <c r="J27"/>
      <c r="K27"/>
      <c r="L27" s="11" t="s">
        <v>174</v>
      </c>
      <c r="M27" s="12">
        <v>28</v>
      </c>
      <c r="N27" s="13" t="s">
        <v>171</v>
      </c>
      <c r="O27" s="13" t="s">
        <v>57</v>
      </c>
    </row>
    <row r="28" spans="1:15" s="1" customFormat="1" ht="60"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463" priority="34" operator="equal">
      <formula>"随時申込"</formula>
    </cfRule>
    <cfRule type="cellIs" dxfId="462" priority="35" operator="equal">
      <formula>"当日会場受付"</formula>
    </cfRule>
    <cfRule type="cellIs" dxfId="461" priority="36" operator="equal">
      <formula>"事前申込"</formula>
    </cfRule>
  </conditionalFormatting>
  <conditionalFormatting sqref="A72:A93">
    <cfRule type="cellIs" dxfId="460" priority="37" operator="equal">
      <formula>"延期"</formula>
    </cfRule>
  </conditionalFormatting>
  <conditionalFormatting sqref="A3:K6">
    <cfRule type="cellIs" dxfId="459" priority="16" operator="equal">
      <formula>"随時申込"</formula>
    </cfRule>
    <cfRule type="cellIs" dxfId="458" priority="17" operator="equal">
      <formula>"当日会場受付"</formula>
    </cfRule>
    <cfRule type="cellIs" dxfId="457" priority="18" operator="equal">
      <formula>"事前申込"</formula>
    </cfRule>
  </conditionalFormatting>
  <conditionalFormatting sqref="A3:A6">
    <cfRule type="cellIs" dxfId="456" priority="13" operator="equal">
      <formula>"延期"</formula>
    </cfRule>
    <cfRule type="cellIs" dxfId="455" priority="14" operator="equal">
      <formula>"未定"</formula>
    </cfRule>
    <cfRule type="cellIs" dxfId="454" priority="15" operator="equal">
      <formula>"中止"</formula>
    </cfRule>
  </conditionalFormatting>
  <conditionalFormatting sqref="A7:K14">
    <cfRule type="cellIs" dxfId="453" priority="10" operator="equal">
      <formula>"随時申込"</formula>
    </cfRule>
    <cfRule type="cellIs" dxfId="452" priority="11" operator="equal">
      <formula>"当日会場受付"</formula>
    </cfRule>
    <cfRule type="cellIs" dxfId="451" priority="12" operator="equal">
      <formula>"事前申込"</formula>
    </cfRule>
  </conditionalFormatting>
  <conditionalFormatting sqref="A7:A14">
    <cfRule type="cellIs" dxfId="450" priority="7" operator="equal">
      <formula>"延期"</formula>
    </cfRule>
    <cfRule type="cellIs" dxfId="449" priority="8" operator="equal">
      <formula>"未定"</formula>
    </cfRule>
    <cfRule type="cellIs" dxfId="448" priority="9" operator="equal">
      <formula>"中止"</formula>
    </cfRule>
  </conditionalFormatting>
  <conditionalFormatting sqref="A15:K17">
    <cfRule type="cellIs" dxfId="447" priority="4" operator="equal">
      <formula>"随時申込"</formula>
    </cfRule>
    <cfRule type="cellIs" dxfId="446" priority="5" operator="equal">
      <formula>"当日会場受付"</formula>
    </cfRule>
    <cfRule type="cellIs" dxfId="445" priority="6" operator="equal">
      <formula>"事前申込"</formula>
    </cfRule>
  </conditionalFormatting>
  <conditionalFormatting sqref="A15:A17">
    <cfRule type="cellIs" dxfId="444" priority="1" operator="equal">
      <formula>"延期"</formula>
    </cfRule>
    <cfRule type="cellIs" dxfId="443" priority="2" operator="equal">
      <formula>"未定"</formula>
    </cfRule>
    <cfRule type="cellIs" dxfId="442" priority="3" operator="equal">
      <formula>"中止"</formula>
    </cfRule>
  </conditionalFormatting>
  <hyperlinks>
    <hyperlink ref="M14" location="'13~16'!A1" display="'13~16'!A1" xr:uid="{31949E65-D0AA-499C-B230-6265B9AC593C}"/>
    <hyperlink ref="M15" location="'13~16'!A1" display="'13~16'!A1" xr:uid="{71535BBA-CEDA-4943-96A6-609FE76425AB}"/>
    <hyperlink ref="M16" location="'13~16'!A1" display="'13~16'!A1" xr:uid="{9CCA85C5-AF3E-4BC2-934E-200F5CF23350}"/>
    <hyperlink ref="M17" location="'17~20'!A1" display="'17~20'!A1" xr:uid="{00225E1E-CEE5-45A4-973C-A71E68502A3E}"/>
    <hyperlink ref="M19" location="'17~20'!A1" display="'17~20'!A1" xr:uid="{0AAAAB3D-EF89-4943-A5DB-CB1E4369EE91}"/>
    <hyperlink ref="M20" location="'17~20'!A1" display="'17~20'!A1" xr:uid="{33C0B98E-7223-49E6-9CC6-DB3478B8CCE9}"/>
    <hyperlink ref="M21" location="'21~24'!A1" display="'21~24'!A1" xr:uid="{873030FF-9D20-4003-A2E2-5D9715252BFF}"/>
    <hyperlink ref="M22" location="'21~24'!A1" display="'21~24'!A1" xr:uid="{35920CBE-3DFF-4066-9E1B-994558BF3366}"/>
    <hyperlink ref="M23" location="'21~24'!A1" display="'21~24'!A1" xr:uid="{0D7B220F-78B3-49CC-B492-328D75D9B2A0}"/>
    <hyperlink ref="M24" location="'21~24'!A1" display="'21~24'!A1" xr:uid="{21230876-2BF8-4245-8BBC-89A0D6F52D1C}"/>
    <hyperlink ref="M32" location="'33~36'!A1" display="'33~36'!A1" xr:uid="{BB2E6AB3-0C82-4EE1-9412-E60321AE131C}"/>
    <hyperlink ref="M33" location="'33~36'!A1" display="'33~36'!A1" xr:uid="{EB688CAD-BF39-4BF5-95B0-9A283D32EFFD}"/>
    <hyperlink ref="M34" location="'33~36'!A1" display="'33~36'!A1" xr:uid="{EFED80C9-C345-4A24-ADA6-FA1495C33019}"/>
    <hyperlink ref="M35" location="'33~36'!A1" display="'33~36'!A1" xr:uid="{3D21C82D-CA6C-4F89-BB21-4FC56D87316D}"/>
    <hyperlink ref="M36" location="'37~40'!A1" display="'37~40'!A1" xr:uid="{E2128C76-F2BE-403A-A92A-55F4E9B5699C}"/>
    <hyperlink ref="M37" location="'37~40'!A1" display="'37~40'!A1" xr:uid="{659E03FA-0983-41B7-8F81-DE051E0BDE93}"/>
    <hyperlink ref="M38" location="'37~40'!A1" display="'37~40'!A1" xr:uid="{61D59072-7EAE-4922-946F-D1B709AA0161}"/>
    <hyperlink ref="M39" location="'37~40'!A1" display="'37~40'!A1" xr:uid="{030ACAC7-5A21-4FD7-B136-5D9E6D001410}"/>
    <hyperlink ref="M40" location="'41~44 '!A1" display="'41~44 '!A1" xr:uid="{F453B7E7-C7A8-4190-BF09-D00A1A9FC88F}"/>
    <hyperlink ref="M41" location="'41~44 '!A1" display="'41~44 '!A1" xr:uid="{5D5B145C-8F25-4B00-B12A-FE3677105224}"/>
    <hyperlink ref="M42" location="'41~44 '!A1" display="'41~44 '!A1" xr:uid="{083C4C3D-1FFE-4617-9489-D1C804E0EDCF}"/>
    <hyperlink ref="M43" location="'41~44'!A1" display="'41~44'!A1" xr:uid="{101FD0AE-CC20-4E19-BCC5-2F730682AFAC}"/>
    <hyperlink ref="M44" location="'45~48'!A1" display="'45~48'!A1" xr:uid="{77BA1C93-7FB9-4E24-81C1-6F36FC81C429}"/>
    <hyperlink ref="M45" location="'45~48'!A1" display="'45~48'!A1" xr:uid="{93F094A5-60C5-460A-B342-BE289EDF769A}"/>
    <hyperlink ref="M46" location="'45~48'!A1" display="'45~48'!A1" xr:uid="{BF4BAB52-D4DD-473C-BEC5-E47429E29FD6}"/>
    <hyperlink ref="M47" location="'45~48'!A1" display="'45~48'!A1" xr:uid="{634D28FE-2006-4D20-80CF-700075182C81}"/>
    <hyperlink ref="M48" location="'49~52 '!A1" display="'49~52 '!A1" xr:uid="{24D844DD-4B93-4857-A03D-EFC146783A7F}"/>
    <hyperlink ref="M49" location="'49~52 '!A1" display="'49~52 '!A1" xr:uid="{FECB4296-5C41-4814-B9F3-8CDDD252B4B7}"/>
    <hyperlink ref="M50" location="'49~52 '!A1" display="'49~52 '!A1" xr:uid="{5550DCD9-DADA-4E2E-8E04-9FC9E88BC821}"/>
    <hyperlink ref="M51" location="'49~52 '!A1" display="'49~52 '!A1" xr:uid="{EDAECAE3-8B74-4686-A024-5663EF1859A5}"/>
    <hyperlink ref="M52" location="'53~56 '!A1" display="'53~56 '!A1" xr:uid="{1C047551-2A42-4B33-AC87-D82A938DFD7F}"/>
    <hyperlink ref="M53" location="'53~56 '!A1" display="'53~56 '!A1" xr:uid="{081DB55E-82AC-4DF6-8187-7D2F7F42DD70}"/>
    <hyperlink ref="M54" location="'53~56 '!A1" display="'53~56 '!A1" xr:uid="{2417FC1F-A423-4000-A26A-A58F2B3AE67D}"/>
    <hyperlink ref="M55" location="'53~56 '!A1" display="'53~56 '!A1" xr:uid="{A45A5EE8-90DF-4364-968F-AD1C5162A698}"/>
    <hyperlink ref="M56" location="'57~60'!A1" display="'57~60'!A1" xr:uid="{5B385BCF-BB39-478B-85E3-0EBEF48F0F5C}"/>
    <hyperlink ref="M57" location="'57~60'!A1" display="'57~60'!A1" xr:uid="{2E7F63F1-4003-48AB-8D93-28814F57CC12}"/>
    <hyperlink ref="M58" location="'57~60'!A1" display="'57~60'!A1" xr:uid="{0A8D6CFA-D78C-4A63-AB88-A1BFCB35C861}"/>
    <hyperlink ref="M59" location="'57~60'!A1" display="'57~60'!A1" xr:uid="{F4DFEA70-BDB6-4BF1-8136-24905B5A0FBA}"/>
    <hyperlink ref="M60" location="'61~64 '!A1" display="'61~64 '!A1" xr:uid="{49FC1737-E4EB-494B-AB31-44765D1B4CFE}"/>
    <hyperlink ref="M61" location="'61~64 '!A1" display="'61~64 '!A1" xr:uid="{9442E419-188E-4850-BA11-EEBF0C11FB8E}"/>
    <hyperlink ref="M62" location="'61~64 '!A1" display="'61~64 '!A1" xr:uid="{DCEE464C-8DCE-40A8-8BBF-E3EBE2AAFDD0}"/>
    <hyperlink ref="M63" location="'61~64 '!A1" display="'61~64 '!A1" xr:uid="{CF6A0A33-5065-43FF-8878-C42BCDE9C7BD}"/>
    <hyperlink ref="M64" location="'61~64 '!A1" display="'61~64 '!A1" xr:uid="{42C606B5-A4CE-4A95-80EE-D591EC85365A}"/>
    <hyperlink ref="M65" location="'61~64 '!A1" display="'61~64 '!A1" xr:uid="{C4AE6899-27DD-4D3F-8691-260BE4E1C0EA}"/>
    <hyperlink ref="M66" location="'61~64 '!A1" display="'61~64 '!A1" xr:uid="{9FCE4988-51E8-48C8-8ACF-06264B53805B}"/>
    <hyperlink ref="M67" location="'61~64 '!A1" display="'61~64 '!A1" xr:uid="{9F319977-FE1E-484D-BC0F-B9DCBEFAFB75}"/>
    <hyperlink ref="M68" location="'61~64 '!A1" display="'61~64 '!A1" xr:uid="{34238327-F5D4-4828-818D-D48C47604394}"/>
    <hyperlink ref="M69" location="'61~64 '!A1" display="'61~64 '!A1" xr:uid="{425233D3-AD52-48B0-A9DC-B82A449132BE}"/>
    <hyperlink ref="M70" location="'61~64 '!A1" display="'61~64 '!A1" xr:uid="{8D67ACF7-86A4-40F1-A0A9-F1BF24CAF006}"/>
    <hyperlink ref="M71" location="'61~64 '!A1" display="'61~64 '!A1" xr:uid="{153BFF97-BA29-4BBC-A144-4F468D9FEB41}"/>
    <hyperlink ref="M72" location="'61~64 '!A1" display="'61~64 '!A1" xr:uid="{F9BADBDA-3959-43B2-9159-9E960E38B21F}"/>
    <hyperlink ref="M73" location="'61~64 '!A1" display="'61~64 '!A1" xr:uid="{01B2574A-3C9B-4CD5-8EB6-29969ACC3111}"/>
    <hyperlink ref="M74" location="'61~64 '!A1" display="'61~64 '!A1" xr:uid="{59D69703-69EC-4411-B20F-F0594A67867E}"/>
    <hyperlink ref="M75" location="'61~64 '!A1" display="'61~64 '!A1" xr:uid="{6A4A7831-E13F-474D-8969-D4A171E42027}"/>
    <hyperlink ref="M76" location="'61~64 '!A1" display="'61~64 '!A1" xr:uid="{4238A8F2-6E73-4A40-A2C2-8B71A5930BEC}"/>
    <hyperlink ref="M77" location="'61~64 '!A1" display="'61~64 '!A1" xr:uid="{5CE99586-7D85-4138-8537-1003FF801B5F}"/>
    <hyperlink ref="M78" location="'61~64 '!A1" display="'61~64 '!A1" xr:uid="{2B1CCF3E-06B8-48AC-8D43-7412B5AEEAF6}"/>
    <hyperlink ref="M3" location="'1~4'!A1" display="'1~4'!A1" xr:uid="{1AC65436-4488-4CA0-98A0-FABC61943FF1}"/>
    <hyperlink ref="M4" location="'1~4'!A1" display="'1~4'!A1" xr:uid="{626FC34D-618C-4974-B6FC-66F757706D45}"/>
    <hyperlink ref="M5" location="'5~8'!A1" display="'5~8'!A1" xr:uid="{399547C1-9F93-4347-9F4A-95436A5280D9}"/>
    <hyperlink ref="M6" location="'5~8'!A1" display="'5~8'!A1" xr:uid="{62F54E8F-80EF-46B8-829B-CD613C92AAE5}"/>
    <hyperlink ref="M7" location="'5~8'!A1" display="'5~8'!A1" xr:uid="{29FFDE34-B0AB-4574-84DB-20C2BFF61C92}"/>
    <hyperlink ref="M13" location="'13~16'!A1" display="'13~16'!A1" xr:uid="{52ED8698-7206-44EC-A405-A8FC8402867B}"/>
    <hyperlink ref="M12" location="'9~12'!A1" display="'9~12'!A1" xr:uid="{16DE33B7-D2D7-45B1-97E2-7CF44E22537F}"/>
    <hyperlink ref="M11" location="'9~12'!A1" display="'9~12'!A1" xr:uid="{26AF0456-965F-494F-ACA5-442960673A35}"/>
    <hyperlink ref="M10" location="'9~12'!A1" display="'9~12'!A1" xr:uid="{017B21C2-F1A6-4DFD-8076-07DA216058D2}"/>
    <hyperlink ref="M9" location="'9~12'!A1" display="'9~12'!A1" xr:uid="{3A10CC59-4964-42AB-8FD2-6E58629CACEB}"/>
    <hyperlink ref="M8" location="'5~8'!A1" display="'5~8'!A1" xr:uid="{67F8BB99-67F5-4DE1-8540-0CFF54E493B7}"/>
    <hyperlink ref="M18" location="'17~20'!A1" display="'17~20'!A1" xr:uid="{FA07F284-DEEB-440B-BA93-A5492065DEAA}"/>
    <hyperlink ref="M31" location="'29~32'!A1" display="'29~32'!A1" xr:uid="{3B9D21EB-331D-4F6D-8307-925C3832D83B}"/>
    <hyperlink ref="M30" location="'29~32'!A1" display="'29~32'!A1" xr:uid="{D0E5BC1B-1FE7-471B-91D6-FE0D9CCC878F}"/>
    <hyperlink ref="M29" location="'29~32'!A1" display="'29~32'!A1" xr:uid="{5815C133-B350-42C2-925B-801C4B94D5CF}"/>
    <hyperlink ref="M28" location="'29~32'!A1" display="'29~32'!A1" xr:uid="{02FFB50D-23E6-4385-87DB-CD71F4DDF3DF}"/>
    <hyperlink ref="M27" location="'25~28'!A1" display="'25~28'!A1" xr:uid="{6A0E10A4-64B5-44D3-82D5-097B9616898D}"/>
    <hyperlink ref="M26" location="'25~28'!A1" display="'25~28'!A1" xr:uid="{E07C5217-4353-4E3C-A35F-F8C0B849A788}"/>
    <hyperlink ref="M25" location="'25~28'!A1" display="'25~28'!A1" xr:uid="{B206F11A-4204-49A1-8FE6-8D291D4D3EC4}"/>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5" max="10" man="1"/>
    <brk id="65"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49CB-C1A5-4AF2-8377-1BD3AE5D9E40}">
  <sheetPr>
    <pageSetUpPr fitToPage="1"/>
  </sheetPr>
  <dimension ref="A1:O97"/>
  <sheetViews>
    <sheetView view="pageBreakPreview" zoomScale="30" zoomScaleNormal="39" zoomScaleSheetLayoutView="30" workbookViewId="0">
      <selection activeCell="E18" sqref="E18"/>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589</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85.05" customHeight="1" x14ac:dyDescent="0.7">
      <c r="A3" s="22" t="s">
        <v>55</v>
      </c>
      <c r="B3" s="26" t="s">
        <v>56</v>
      </c>
      <c r="C3" s="21" t="s">
        <v>57</v>
      </c>
      <c r="D3" s="21" t="s">
        <v>58</v>
      </c>
      <c r="E3" s="21" t="s">
        <v>57</v>
      </c>
      <c r="F3" s="21" t="s">
        <v>59</v>
      </c>
      <c r="G3" s="21" t="s">
        <v>60</v>
      </c>
      <c r="H3" s="21" t="s">
        <v>13</v>
      </c>
      <c r="I3" s="21" t="s">
        <v>25</v>
      </c>
      <c r="J3" s="21" t="s">
        <v>61</v>
      </c>
      <c r="K3" s="21" t="s">
        <v>62</v>
      </c>
      <c r="L3" s="11" t="e">
        <v>#REF!</v>
      </c>
      <c r="M3" s="12">
        <v>3</v>
      </c>
      <c r="N3" s="13" t="e">
        <v>#REF!</v>
      </c>
      <c r="O3" s="13" t="e">
        <v>#REF!</v>
      </c>
    </row>
    <row r="4" spans="1:15" s="1" customFormat="1" ht="85.05" customHeight="1" x14ac:dyDescent="0.7">
      <c r="A4" s="22" t="s">
        <v>55</v>
      </c>
      <c r="B4" s="26" t="s">
        <v>63</v>
      </c>
      <c r="C4" s="21" t="s">
        <v>57</v>
      </c>
      <c r="D4" s="21" t="s">
        <v>64</v>
      </c>
      <c r="E4" s="21" t="s">
        <v>57</v>
      </c>
      <c r="F4" s="21" t="s">
        <v>65</v>
      </c>
      <c r="G4" s="21" t="s">
        <v>60</v>
      </c>
      <c r="H4" s="21" t="s">
        <v>13</v>
      </c>
      <c r="I4" s="21" t="s">
        <v>25</v>
      </c>
      <c r="J4" s="21" t="s">
        <v>61</v>
      </c>
      <c r="K4" s="21" t="s">
        <v>62</v>
      </c>
      <c r="L4" s="11" t="e">
        <v>#REF!</v>
      </c>
      <c r="M4" s="12">
        <v>4</v>
      </c>
      <c r="N4" s="13" t="e">
        <v>#REF!</v>
      </c>
      <c r="O4" s="13" t="e">
        <v>#REF!</v>
      </c>
    </row>
    <row r="5" spans="1:15" s="1" customFormat="1" ht="85.05" customHeight="1" x14ac:dyDescent="0.7">
      <c r="A5" s="22" t="s">
        <v>55</v>
      </c>
      <c r="B5" s="21" t="s">
        <v>105</v>
      </c>
      <c r="C5" s="21" t="s">
        <v>106</v>
      </c>
      <c r="D5" s="21" t="s">
        <v>107</v>
      </c>
      <c r="E5" s="21" t="s">
        <v>108</v>
      </c>
      <c r="F5" s="21" t="s">
        <v>21</v>
      </c>
      <c r="G5" s="21" t="s">
        <v>29</v>
      </c>
      <c r="H5" s="21" t="s">
        <v>109</v>
      </c>
      <c r="I5" s="21" t="s">
        <v>110</v>
      </c>
      <c r="J5" s="21" t="s">
        <v>97</v>
      </c>
      <c r="K5" s="21" t="s">
        <v>111</v>
      </c>
      <c r="L5" s="11" t="e">
        <v>#REF!</v>
      </c>
      <c r="M5" s="12">
        <v>5</v>
      </c>
      <c r="N5" s="13" t="e">
        <v>#REF!</v>
      </c>
      <c r="O5" s="13" t="e">
        <v>#REF!</v>
      </c>
    </row>
    <row r="6" spans="1:15" s="1" customFormat="1" ht="85.05" customHeight="1" x14ac:dyDescent="0.7">
      <c r="A6" s="22" t="s">
        <v>55</v>
      </c>
      <c r="B6" s="21" t="s">
        <v>105</v>
      </c>
      <c r="C6" s="21" t="s">
        <v>112</v>
      </c>
      <c r="D6" s="21" t="s">
        <v>113</v>
      </c>
      <c r="E6" s="21" t="s">
        <v>108</v>
      </c>
      <c r="F6" s="21" t="s">
        <v>114</v>
      </c>
      <c r="G6" s="21" t="s">
        <v>29</v>
      </c>
      <c r="H6" s="21" t="s">
        <v>14</v>
      </c>
      <c r="I6" s="21" t="s">
        <v>110</v>
      </c>
      <c r="J6" s="21" t="s">
        <v>97</v>
      </c>
      <c r="K6" s="21" t="s">
        <v>111</v>
      </c>
      <c r="L6" s="11" t="e">
        <v>#REF!</v>
      </c>
      <c r="M6" s="12">
        <v>6</v>
      </c>
      <c r="N6" s="13" t="e">
        <v>#REF!</v>
      </c>
      <c r="O6" s="13" t="e">
        <v>#REF!</v>
      </c>
    </row>
    <row r="7" spans="1:15" s="1" customFormat="1" ht="85.05" customHeight="1" x14ac:dyDescent="0.7">
      <c r="A7" s="22" t="s">
        <v>55</v>
      </c>
      <c r="B7" s="21" t="s">
        <v>105</v>
      </c>
      <c r="C7" s="21" t="s">
        <v>115</v>
      </c>
      <c r="D7" s="21" t="s">
        <v>116</v>
      </c>
      <c r="E7" s="21" t="s">
        <v>108</v>
      </c>
      <c r="F7" s="21" t="s">
        <v>117</v>
      </c>
      <c r="G7" s="21" t="s">
        <v>29</v>
      </c>
      <c r="H7" s="21" t="s">
        <v>109</v>
      </c>
      <c r="I7" s="21" t="s">
        <v>110</v>
      </c>
      <c r="J7" s="21" t="s">
        <v>118</v>
      </c>
      <c r="K7" s="21" t="s">
        <v>111</v>
      </c>
      <c r="L7" s="11" t="e">
        <v>#REF!</v>
      </c>
      <c r="M7" s="12">
        <v>7</v>
      </c>
      <c r="N7" s="13" t="e">
        <v>#REF!</v>
      </c>
      <c r="O7" s="13" t="e">
        <v>#REF!</v>
      </c>
    </row>
    <row r="8" spans="1:15" s="1" customFormat="1" ht="85.05" customHeight="1" x14ac:dyDescent="0.7">
      <c r="A8" s="22" t="s">
        <v>55</v>
      </c>
      <c r="B8" s="21" t="s">
        <v>105</v>
      </c>
      <c r="C8" s="21" t="s">
        <v>119</v>
      </c>
      <c r="D8" s="21" t="s">
        <v>120</v>
      </c>
      <c r="E8" s="21" t="s">
        <v>108</v>
      </c>
      <c r="F8" s="21" t="s">
        <v>117</v>
      </c>
      <c r="G8" s="21" t="s">
        <v>121</v>
      </c>
      <c r="H8" s="21" t="s">
        <v>18</v>
      </c>
      <c r="I8" s="21" t="s">
        <v>110</v>
      </c>
      <c r="J8" s="21" t="s">
        <v>122</v>
      </c>
      <c r="K8" s="21" t="s">
        <v>111</v>
      </c>
      <c r="L8" s="11" t="s">
        <v>86</v>
      </c>
      <c r="M8" s="12">
        <v>8</v>
      </c>
      <c r="N8" s="13" t="s">
        <v>87</v>
      </c>
      <c r="O8" s="13" t="s">
        <v>88</v>
      </c>
    </row>
    <row r="9" spans="1:15" s="1" customFormat="1" ht="85.05" customHeight="1" x14ac:dyDescent="0.7">
      <c r="A9" s="22" t="s">
        <v>55</v>
      </c>
      <c r="B9" s="21" t="s">
        <v>23</v>
      </c>
      <c r="C9" s="21" t="s">
        <v>57</v>
      </c>
      <c r="D9" s="21" t="s">
        <v>159</v>
      </c>
      <c r="E9" s="21" t="s">
        <v>57</v>
      </c>
      <c r="F9" s="21" t="s">
        <v>235</v>
      </c>
      <c r="G9" s="21" t="s">
        <v>15</v>
      </c>
      <c r="H9" s="21" t="s">
        <v>7</v>
      </c>
      <c r="I9" s="21" t="s">
        <v>161</v>
      </c>
      <c r="J9" s="21" t="s">
        <v>8</v>
      </c>
      <c r="K9" s="21" t="s">
        <v>162</v>
      </c>
      <c r="L9" s="11" t="s">
        <v>86</v>
      </c>
      <c r="M9" s="12">
        <v>9</v>
      </c>
      <c r="N9" s="13" t="s">
        <v>87</v>
      </c>
      <c r="O9" s="13" t="s">
        <v>88</v>
      </c>
    </row>
    <row r="10" spans="1:15" s="1" customFormat="1" ht="85.05" customHeight="1" x14ac:dyDescent="0.7">
      <c r="A10" s="22" t="s">
        <v>55</v>
      </c>
      <c r="B10" s="21" t="s">
        <v>23</v>
      </c>
      <c r="C10" s="21" t="s">
        <v>57</v>
      </c>
      <c r="D10" s="21" t="s">
        <v>159</v>
      </c>
      <c r="E10" s="21" t="s">
        <v>57</v>
      </c>
      <c r="F10" s="21" t="s">
        <v>236</v>
      </c>
      <c r="G10" s="21" t="s">
        <v>15</v>
      </c>
      <c r="H10" s="21" t="s">
        <v>7</v>
      </c>
      <c r="I10" s="21" t="s">
        <v>25</v>
      </c>
      <c r="J10" s="21" t="s">
        <v>8</v>
      </c>
      <c r="K10" s="21" t="s">
        <v>164</v>
      </c>
      <c r="L10" s="11" t="s">
        <v>57</v>
      </c>
      <c r="M10" s="12">
        <v>10</v>
      </c>
      <c r="N10" s="13" t="s">
        <v>87</v>
      </c>
      <c r="O10" s="13" t="s">
        <v>88</v>
      </c>
    </row>
    <row r="11" spans="1:15" s="1" customFormat="1" ht="85.05" customHeight="1" x14ac:dyDescent="0.7">
      <c r="A11" s="22" t="s">
        <v>55</v>
      </c>
      <c r="B11" s="21" t="s">
        <v>23</v>
      </c>
      <c r="C11" s="21" t="s">
        <v>57</v>
      </c>
      <c r="D11" s="21" t="s">
        <v>159</v>
      </c>
      <c r="E11" s="21" t="s">
        <v>237</v>
      </c>
      <c r="F11" s="21" t="s">
        <v>238</v>
      </c>
      <c r="G11" s="21" t="s">
        <v>15</v>
      </c>
      <c r="H11" s="21" t="s">
        <v>14</v>
      </c>
      <c r="I11" s="21" t="s">
        <v>239</v>
      </c>
      <c r="J11" s="21" t="s">
        <v>8</v>
      </c>
      <c r="K11" s="21" t="s">
        <v>240</v>
      </c>
      <c r="L11" s="11" t="s">
        <v>57</v>
      </c>
      <c r="M11" s="12">
        <v>11</v>
      </c>
      <c r="N11" s="13" t="s">
        <v>87</v>
      </c>
      <c r="O11" s="13" t="s">
        <v>88</v>
      </c>
    </row>
    <row r="12" spans="1:15" s="1" customFormat="1" ht="85.05" customHeight="1" x14ac:dyDescent="0.7">
      <c r="A12" s="22" t="s">
        <v>55</v>
      </c>
      <c r="B12" s="21" t="s">
        <v>154</v>
      </c>
      <c r="C12" s="21" t="s">
        <v>57</v>
      </c>
      <c r="D12" s="21" t="s">
        <v>155</v>
      </c>
      <c r="E12" s="21" t="s">
        <v>57</v>
      </c>
      <c r="F12" s="21" t="s">
        <v>57</v>
      </c>
      <c r="G12" s="21" t="s">
        <v>15</v>
      </c>
      <c r="H12" s="21" t="s">
        <v>18</v>
      </c>
      <c r="I12" s="21" t="s">
        <v>12</v>
      </c>
      <c r="J12" s="21" t="s">
        <v>156</v>
      </c>
      <c r="K12" s="21" t="s">
        <v>157</v>
      </c>
      <c r="L12" s="11" t="s">
        <v>57</v>
      </c>
      <c r="M12" s="12">
        <v>12</v>
      </c>
      <c r="N12" s="13" t="s">
        <v>87</v>
      </c>
      <c r="O12" s="13" t="s">
        <v>88</v>
      </c>
    </row>
    <row r="13" spans="1:15" s="1" customFormat="1" ht="85.05" customHeight="1" x14ac:dyDescent="0.7">
      <c r="A13" s="22" t="s">
        <v>55</v>
      </c>
      <c r="B13" s="21" t="s">
        <v>154</v>
      </c>
      <c r="C13" s="21" t="s">
        <v>57</v>
      </c>
      <c r="D13" s="21" t="s">
        <v>155</v>
      </c>
      <c r="E13" s="21" t="s">
        <v>57</v>
      </c>
      <c r="F13" s="21" t="s">
        <v>57</v>
      </c>
      <c r="G13" s="21" t="s">
        <v>15</v>
      </c>
      <c r="H13" s="21" t="s">
        <v>18</v>
      </c>
      <c r="I13" s="21" t="s">
        <v>158</v>
      </c>
      <c r="J13" s="21" t="s">
        <v>156</v>
      </c>
      <c r="K13" s="21" t="s">
        <v>157</v>
      </c>
      <c r="L13" s="11" t="s">
        <v>57</v>
      </c>
      <c r="M13" s="12">
        <v>13</v>
      </c>
      <c r="N13" s="13" t="s">
        <v>87</v>
      </c>
      <c r="O13" s="13" t="s">
        <v>88</v>
      </c>
    </row>
    <row r="14" spans="1:15" s="1" customFormat="1" ht="85.05" customHeight="1" x14ac:dyDescent="0.7">
      <c r="A14"/>
      <c r="B14"/>
      <c r="C14"/>
      <c r="D14"/>
      <c r="E14"/>
      <c r="F14"/>
      <c r="G14"/>
      <c r="H14"/>
      <c r="I14"/>
      <c r="J14"/>
      <c r="K14"/>
      <c r="L14" s="11" t="s">
        <v>57</v>
      </c>
      <c r="M14" s="12">
        <v>14</v>
      </c>
      <c r="N14" s="13" t="s">
        <v>87</v>
      </c>
      <c r="O14" s="13" t="s">
        <v>88</v>
      </c>
    </row>
    <row r="15" spans="1:15" s="1" customFormat="1" ht="85.05" customHeight="1" x14ac:dyDescent="0.7">
      <c r="A15"/>
      <c r="B15"/>
      <c r="C15"/>
      <c r="D15"/>
      <c r="E15"/>
      <c r="F15"/>
      <c r="G15"/>
      <c r="H15"/>
      <c r="I15"/>
      <c r="J15"/>
      <c r="K15"/>
      <c r="L15" s="11" t="s">
        <v>57</v>
      </c>
      <c r="M15" s="12">
        <v>15</v>
      </c>
      <c r="N15" s="13" t="s">
        <v>87</v>
      </c>
      <c r="O15" s="13" t="s">
        <v>88</v>
      </c>
    </row>
    <row r="16" spans="1:15" s="1" customFormat="1" ht="85.05" customHeight="1" x14ac:dyDescent="0.7">
      <c r="A16"/>
      <c r="B16"/>
      <c r="C16"/>
      <c r="D16"/>
      <c r="E16"/>
      <c r="F16"/>
      <c r="G16"/>
      <c r="H16"/>
      <c r="I16"/>
      <c r="J16"/>
      <c r="K16"/>
      <c r="L16" s="11" t="s">
        <v>57</v>
      </c>
      <c r="M16" s="12">
        <v>16</v>
      </c>
      <c r="N16" s="13" t="s">
        <v>87</v>
      </c>
      <c r="O16" s="13" t="s">
        <v>88</v>
      </c>
    </row>
    <row r="17" spans="1:15" s="1" customFormat="1" ht="85.05" customHeight="1" x14ac:dyDescent="0.7">
      <c r="A17"/>
      <c r="B17"/>
      <c r="C17"/>
      <c r="D17"/>
      <c r="E17"/>
      <c r="F17"/>
      <c r="G17"/>
      <c r="H17"/>
      <c r="I17"/>
      <c r="J17"/>
      <c r="K17"/>
      <c r="L17" s="11" t="s">
        <v>57</v>
      </c>
      <c r="M17" s="12">
        <v>17</v>
      </c>
      <c r="N17" s="13" t="s">
        <v>87</v>
      </c>
      <c r="O17" s="13" t="s">
        <v>88</v>
      </c>
    </row>
    <row r="18" spans="1:15" s="1" customFormat="1" ht="85.05" customHeight="1" x14ac:dyDescent="0.7">
      <c r="A18"/>
      <c r="B18"/>
      <c r="C18"/>
      <c r="D18"/>
      <c r="E18"/>
      <c r="F18"/>
      <c r="G18"/>
      <c r="H18"/>
      <c r="I18"/>
      <c r="J18"/>
      <c r="K18"/>
      <c r="L18" s="11" t="s">
        <v>133</v>
      </c>
      <c r="M18" s="12">
        <v>18</v>
      </c>
      <c r="N18" s="13" t="s">
        <v>87</v>
      </c>
      <c r="O18" s="13" t="s">
        <v>88</v>
      </c>
    </row>
    <row r="19" spans="1:15" s="1" customFormat="1" ht="85.05" customHeight="1" x14ac:dyDescent="0.7">
      <c r="A19"/>
      <c r="B19"/>
      <c r="C19"/>
      <c r="D19"/>
      <c r="E19"/>
      <c r="F19"/>
      <c r="G19"/>
      <c r="H19"/>
      <c r="I19"/>
      <c r="J19"/>
      <c r="K19"/>
      <c r="L19" s="11" t="s">
        <v>57</v>
      </c>
      <c r="M19" s="12">
        <v>19</v>
      </c>
      <c r="N19" s="13" t="s">
        <v>87</v>
      </c>
      <c r="O19" s="13" t="s">
        <v>88</v>
      </c>
    </row>
    <row r="20" spans="1:15" s="1" customFormat="1" ht="85.05" customHeight="1" x14ac:dyDescent="0.7">
      <c r="A20"/>
      <c r="B20"/>
      <c r="C20"/>
      <c r="D20"/>
      <c r="E20"/>
      <c r="F20"/>
      <c r="G20"/>
      <c r="H20"/>
      <c r="I20"/>
      <c r="J20"/>
      <c r="K20"/>
      <c r="L20" s="11" t="s">
        <v>57</v>
      </c>
      <c r="M20" s="12">
        <v>20</v>
      </c>
      <c r="N20" s="13" t="s">
        <v>87</v>
      </c>
      <c r="O20" s="13" t="s">
        <v>88</v>
      </c>
    </row>
    <row r="21" spans="1:15" s="1" customFormat="1" ht="85.05" customHeight="1" x14ac:dyDescent="0.7">
      <c r="A21"/>
      <c r="B21"/>
      <c r="C21"/>
      <c r="D21"/>
      <c r="E21"/>
      <c r="F21"/>
      <c r="G21"/>
      <c r="H21"/>
      <c r="I21"/>
      <c r="J21"/>
      <c r="K21"/>
      <c r="L21" s="11" t="s">
        <v>152</v>
      </c>
      <c r="M21" s="12">
        <v>21</v>
      </c>
      <c r="N21" s="13" t="s">
        <v>153</v>
      </c>
      <c r="O21" s="13" t="s">
        <v>88</v>
      </c>
    </row>
    <row r="22" spans="1:15" s="1" customFormat="1" ht="85.05" customHeight="1" x14ac:dyDescent="0.7">
      <c r="A22"/>
      <c r="B22"/>
      <c r="C22"/>
      <c r="D22"/>
      <c r="E22"/>
      <c r="F22"/>
      <c r="G22"/>
      <c r="H22"/>
      <c r="I22"/>
      <c r="J22"/>
      <c r="K22"/>
      <c r="L22" s="11" t="s">
        <v>152</v>
      </c>
      <c r="M22" s="12">
        <v>22</v>
      </c>
      <c r="N22" s="13" t="s">
        <v>153</v>
      </c>
      <c r="O22" s="13" t="s">
        <v>88</v>
      </c>
    </row>
    <row r="23" spans="1:15" s="1" customFormat="1" ht="85.05" customHeight="1" x14ac:dyDescent="0.7">
      <c r="A23"/>
      <c r="B23"/>
      <c r="C23"/>
      <c r="D23"/>
      <c r="E23"/>
      <c r="F23"/>
      <c r="G23"/>
      <c r="H23"/>
      <c r="I23"/>
      <c r="J23"/>
      <c r="K23"/>
      <c r="L23" s="11" t="s">
        <v>152</v>
      </c>
      <c r="M23" s="12">
        <v>23</v>
      </c>
      <c r="N23" s="13" t="s">
        <v>153</v>
      </c>
      <c r="O23" s="13" t="s">
        <v>88</v>
      </c>
    </row>
    <row r="24" spans="1:15" s="1" customFormat="1" ht="85.05" customHeight="1" x14ac:dyDescent="0.7">
      <c r="A24"/>
      <c r="B24"/>
      <c r="C24"/>
      <c r="D24"/>
      <c r="E24"/>
      <c r="F24"/>
      <c r="G24"/>
      <c r="H24"/>
      <c r="I24"/>
      <c r="J24"/>
      <c r="K24"/>
      <c r="L24" s="11" t="s">
        <v>152</v>
      </c>
      <c r="M24" s="12">
        <v>24</v>
      </c>
      <c r="N24" s="13" t="s">
        <v>153</v>
      </c>
      <c r="O24" s="13" t="s">
        <v>88</v>
      </c>
    </row>
    <row r="25" spans="1:15" s="1" customFormat="1" ht="85.05" customHeight="1" x14ac:dyDescent="0.7">
      <c r="A25"/>
      <c r="B25"/>
      <c r="C25"/>
      <c r="D25"/>
      <c r="E25"/>
      <c r="F25"/>
      <c r="G25"/>
      <c r="H25"/>
      <c r="I25"/>
      <c r="J25"/>
      <c r="K25"/>
      <c r="L25" s="11" t="s">
        <v>170</v>
      </c>
      <c r="M25" s="12">
        <v>26</v>
      </c>
      <c r="N25" s="13" t="s">
        <v>171</v>
      </c>
      <c r="O25" s="13" t="s">
        <v>57</v>
      </c>
    </row>
    <row r="26" spans="1:15" s="1" customFormat="1" ht="85.05" customHeight="1" x14ac:dyDescent="0.7">
      <c r="A26"/>
      <c r="B26"/>
      <c r="C26"/>
      <c r="D26"/>
      <c r="E26"/>
      <c r="F26"/>
      <c r="G26"/>
      <c r="H26"/>
      <c r="I26"/>
      <c r="J26"/>
      <c r="K26"/>
      <c r="L26" s="11" t="s">
        <v>170</v>
      </c>
      <c r="M26" s="12">
        <v>27</v>
      </c>
      <c r="N26" s="13" t="s">
        <v>171</v>
      </c>
      <c r="O26" s="13" t="s">
        <v>57</v>
      </c>
    </row>
    <row r="27" spans="1:15" s="1" customFormat="1" ht="85.05" customHeight="1" x14ac:dyDescent="0.7">
      <c r="A27"/>
      <c r="B27"/>
      <c r="C27"/>
      <c r="D27"/>
      <c r="E27"/>
      <c r="F27"/>
      <c r="G27"/>
      <c r="H27"/>
      <c r="I27"/>
      <c r="J27"/>
      <c r="K27"/>
      <c r="L27" s="11" t="s">
        <v>174</v>
      </c>
      <c r="M27" s="12">
        <v>28</v>
      </c>
      <c r="N27" s="13" t="s">
        <v>171</v>
      </c>
      <c r="O27" s="13" t="s">
        <v>57</v>
      </c>
    </row>
    <row r="28" spans="1:15" s="1" customFormat="1" ht="85.05"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441" priority="43" operator="equal">
      <formula>"随時申込"</formula>
    </cfRule>
    <cfRule type="cellIs" dxfId="440" priority="44" operator="equal">
      <formula>"当日会場受付"</formula>
    </cfRule>
    <cfRule type="cellIs" dxfId="439" priority="45" operator="equal">
      <formula>"事前申込"</formula>
    </cfRule>
  </conditionalFormatting>
  <conditionalFormatting sqref="A72:A93">
    <cfRule type="cellIs" dxfId="438" priority="46" operator="equal">
      <formula>"未定"</formula>
    </cfRule>
    <cfRule type="cellIs" dxfId="437" priority="46" operator="equal">
      <formula>"中止"</formula>
    </cfRule>
    <cfRule type="cellIs" dxfId="436" priority="46" operator="equal">
      <formula>"延期"</formula>
    </cfRule>
  </conditionalFormatting>
  <conditionalFormatting sqref="A3:K4">
    <cfRule type="cellIs" dxfId="435" priority="22" operator="equal">
      <formula>"随時申込"</formula>
    </cfRule>
    <cfRule type="cellIs" dxfId="434" priority="23" operator="equal">
      <formula>"当日会場受付"</formula>
    </cfRule>
    <cfRule type="cellIs" dxfId="433" priority="24" operator="equal">
      <formula>"事前申込"</formula>
    </cfRule>
  </conditionalFormatting>
  <conditionalFormatting sqref="A3:A4">
    <cfRule type="cellIs" dxfId="432" priority="19" operator="equal">
      <formula>"延期"</formula>
    </cfRule>
    <cfRule type="cellIs" dxfId="431" priority="20" operator="equal">
      <formula>"未定"</formula>
    </cfRule>
    <cfRule type="cellIs" dxfId="430" priority="21" operator="equal">
      <formula>"中止"</formula>
    </cfRule>
  </conditionalFormatting>
  <conditionalFormatting sqref="A5:K7">
    <cfRule type="cellIs" dxfId="429" priority="16" operator="equal">
      <formula>"随時申込"</formula>
    </cfRule>
    <cfRule type="cellIs" dxfId="428" priority="17" operator="equal">
      <formula>"当日会場受付"</formula>
    </cfRule>
    <cfRule type="cellIs" dxfId="427" priority="18" operator="equal">
      <formula>"事前申込"</formula>
    </cfRule>
  </conditionalFormatting>
  <conditionalFormatting sqref="A5:A7">
    <cfRule type="cellIs" dxfId="426" priority="13" operator="equal">
      <formula>"延期"</formula>
    </cfRule>
    <cfRule type="cellIs" dxfId="425" priority="14" operator="equal">
      <formula>"未定"</formula>
    </cfRule>
    <cfRule type="cellIs" dxfId="424" priority="15" operator="equal">
      <formula>"中止"</formula>
    </cfRule>
  </conditionalFormatting>
  <conditionalFormatting sqref="A8:K11">
    <cfRule type="cellIs" dxfId="423" priority="10" operator="equal">
      <formula>"随時申込"</formula>
    </cfRule>
    <cfRule type="cellIs" dxfId="422" priority="11" operator="equal">
      <formula>"当日会場受付"</formula>
    </cfRule>
    <cfRule type="cellIs" dxfId="421" priority="12" operator="equal">
      <formula>"事前申込"</formula>
    </cfRule>
  </conditionalFormatting>
  <conditionalFormatting sqref="A8:A11">
    <cfRule type="cellIs" dxfId="420" priority="7" operator="equal">
      <formula>"延期"</formula>
    </cfRule>
    <cfRule type="cellIs" dxfId="419" priority="8" operator="equal">
      <formula>"未定"</formula>
    </cfRule>
    <cfRule type="cellIs" dxfId="418" priority="9" operator="equal">
      <formula>"中止"</formula>
    </cfRule>
  </conditionalFormatting>
  <conditionalFormatting sqref="A12:K13">
    <cfRule type="cellIs" dxfId="417" priority="4" operator="equal">
      <formula>"随時申込"</formula>
    </cfRule>
    <cfRule type="cellIs" dxfId="416" priority="5" operator="equal">
      <formula>"当日会場受付"</formula>
    </cfRule>
    <cfRule type="cellIs" dxfId="415" priority="6" operator="equal">
      <formula>"事前申込"</formula>
    </cfRule>
  </conditionalFormatting>
  <conditionalFormatting sqref="A12:A13">
    <cfRule type="cellIs" dxfId="414" priority="1" operator="equal">
      <formula>"延期"</formula>
    </cfRule>
    <cfRule type="cellIs" dxfId="413" priority="2" operator="equal">
      <formula>"未定"</formula>
    </cfRule>
    <cfRule type="cellIs" dxfId="412" priority="3" operator="equal">
      <formula>"中止"</formula>
    </cfRule>
  </conditionalFormatting>
  <hyperlinks>
    <hyperlink ref="M14" location="'13~16'!A1" display="'13~16'!A1" xr:uid="{A85AE411-2745-49B0-A7EA-29F09242D392}"/>
    <hyperlink ref="M15" location="'13~16'!A1" display="'13~16'!A1" xr:uid="{06ACEC1F-8F2E-4924-BD2B-95AF426FDB7D}"/>
    <hyperlink ref="M16" location="'13~16'!A1" display="'13~16'!A1" xr:uid="{0AE82E95-645E-4FBE-8B87-75CA533304CC}"/>
    <hyperlink ref="M17" location="'17~20'!A1" display="'17~20'!A1" xr:uid="{56F3B74B-BDA6-422E-B69F-3CEE7D86FEED}"/>
    <hyperlink ref="M19" location="'17~20'!A1" display="'17~20'!A1" xr:uid="{7850C872-03F4-4EA6-AD5A-322009A851EE}"/>
    <hyperlink ref="M20" location="'17~20'!A1" display="'17~20'!A1" xr:uid="{9A35A3DF-1FB2-48F8-979F-668DC8BB2D09}"/>
    <hyperlink ref="M21" location="'21~24'!A1" display="'21~24'!A1" xr:uid="{08F0C5B8-6F8A-4173-B028-E8228EFA1E48}"/>
    <hyperlink ref="M22" location="'21~24'!A1" display="'21~24'!A1" xr:uid="{91738FD4-2B57-46A2-A8FA-D52EA4CD7059}"/>
    <hyperlink ref="M23" location="'21~24'!A1" display="'21~24'!A1" xr:uid="{A4557E39-DC9D-4C14-97CD-FE93902A4490}"/>
    <hyperlink ref="M24" location="'21~24'!A1" display="'21~24'!A1" xr:uid="{94F7A41D-5CFA-4837-BD1C-232E327126BB}"/>
    <hyperlink ref="M32" location="'33~36'!A1" display="'33~36'!A1" xr:uid="{9261D16C-D414-408A-AB50-05102F4B8376}"/>
    <hyperlink ref="M33" location="'33~36'!A1" display="'33~36'!A1" xr:uid="{095D3CFB-00B3-4C28-AA34-9693E02C76A8}"/>
    <hyperlink ref="M34" location="'33~36'!A1" display="'33~36'!A1" xr:uid="{609C55D7-1B1C-4F66-B681-71DFA05773AE}"/>
    <hyperlink ref="M35" location="'33~36'!A1" display="'33~36'!A1" xr:uid="{7515BE55-38C2-42DA-A268-BE44186B4997}"/>
    <hyperlink ref="M36" location="'37~40'!A1" display="'37~40'!A1" xr:uid="{650E5AB2-11CA-4C13-A312-C0623EDD558F}"/>
    <hyperlink ref="M37" location="'37~40'!A1" display="'37~40'!A1" xr:uid="{415D4B83-97D7-476D-8ED5-C1EE7390B3C8}"/>
    <hyperlink ref="M38" location="'37~40'!A1" display="'37~40'!A1" xr:uid="{88EA7FF6-A097-4C9E-8F65-7AE4B0A25568}"/>
    <hyperlink ref="M39" location="'37~40'!A1" display="'37~40'!A1" xr:uid="{CF710DE5-7D55-4412-9F13-94B9D91F393C}"/>
    <hyperlink ref="M40" location="'41~44 '!A1" display="'41~44 '!A1" xr:uid="{DA8564C0-0114-4778-B565-65E363C3440C}"/>
    <hyperlink ref="M41" location="'41~44 '!A1" display="'41~44 '!A1" xr:uid="{BC7585AD-9850-486B-9B9C-3D7E99E6F79A}"/>
    <hyperlink ref="M42" location="'41~44 '!A1" display="'41~44 '!A1" xr:uid="{753EB34D-5D9C-4DD2-B099-6D96A9185A19}"/>
    <hyperlink ref="M43" location="'41~44'!A1" display="'41~44'!A1" xr:uid="{01B3A6BC-7E56-4663-8ACD-5BD205E6C232}"/>
    <hyperlink ref="M44" location="'45~48'!A1" display="'45~48'!A1" xr:uid="{15574472-0EBF-46A5-A005-A458E1AB08DD}"/>
    <hyperlink ref="M45" location="'45~48'!A1" display="'45~48'!A1" xr:uid="{3B6BAFB3-D819-4946-83C9-9F37FBF3EE42}"/>
    <hyperlink ref="M46" location="'45~48'!A1" display="'45~48'!A1" xr:uid="{4DF1B0E1-3A1E-490E-B690-E0C1E30DD396}"/>
    <hyperlink ref="M47" location="'45~48'!A1" display="'45~48'!A1" xr:uid="{857B3473-94CB-4165-9CC5-E33B64EF9DB1}"/>
    <hyperlink ref="M48" location="'49~52 '!A1" display="'49~52 '!A1" xr:uid="{7E13A3A4-E856-48A2-8167-A6076DB39049}"/>
    <hyperlink ref="M49" location="'49~52 '!A1" display="'49~52 '!A1" xr:uid="{58281B3E-8013-43F6-A772-98B228EBB1D4}"/>
    <hyperlink ref="M50" location="'49~52 '!A1" display="'49~52 '!A1" xr:uid="{64ADE907-C762-4B3A-B4C5-192C083F6C41}"/>
    <hyperlink ref="M51" location="'49~52 '!A1" display="'49~52 '!A1" xr:uid="{9340E443-42D1-4443-8441-1FCBEBDE8D35}"/>
    <hyperlink ref="M52" location="'53~56 '!A1" display="'53~56 '!A1" xr:uid="{0138A146-0AA4-4998-B1F4-D84CF781014F}"/>
    <hyperlink ref="M53" location="'53~56 '!A1" display="'53~56 '!A1" xr:uid="{FFBCAF31-70DD-450F-A5B5-DAAA43D7AC2C}"/>
    <hyperlink ref="M54" location="'53~56 '!A1" display="'53~56 '!A1" xr:uid="{4DD2A703-B3E3-4DE1-920E-8894229BEDF0}"/>
    <hyperlink ref="M55" location="'53~56 '!A1" display="'53~56 '!A1" xr:uid="{3903C832-2A0B-4B01-B95C-6E0B60BB5B27}"/>
    <hyperlink ref="M56" location="'57~60'!A1" display="'57~60'!A1" xr:uid="{52D204BB-4B0D-49A8-B87D-4B430F32783A}"/>
    <hyperlink ref="M57" location="'57~60'!A1" display="'57~60'!A1" xr:uid="{0376294D-45D6-4C26-A3EB-B49873803E3A}"/>
    <hyperlink ref="M58" location="'57~60'!A1" display="'57~60'!A1" xr:uid="{5E0E1407-1D62-4026-A998-295D40A6A3F6}"/>
    <hyperlink ref="M59" location="'57~60'!A1" display="'57~60'!A1" xr:uid="{A2DB6683-7B24-469A-9FC6-FDDA9A73C123}"/>
    <hyperlink ref="M60" location="'61~64 '!A1" display="'61~64 '!A1" xr:uid="{CCCF0C4A-463C-4063-8441-3F5109C2E022}"/>
    <hyperlink ref="M61" location="'61~64 '!A1" display="'61~64 '!A1" xr:uid="{0FF81654-02C8-440F-A9C8-2D3132F3C2B1}"/>
    <hyperlink ref="M62" location="'61~64 '!A1" display="'61~64 '!A1" xr:uid="{9A4477B6-B58D-43AB-B81F-F114B869E4ED}"/>
    <hyperlink ref="M63" location="'61~64 '!A1" display="'61~64 '!A1" xr:uid="{A9CFE1A2-3EF4-4BAD-B61C-EDBD29FF1654}"/>
    <hyperlink ref="M64" location="'61~64 '!A1" display="'61~64 '!A1" xr:uid="{ADE6E8F6-BB7F-41FF-A6C7-55C6E9FF3A07}"/>
    <hyperlink ref="M65" location="'61~64 '!A1" display="'61~64 '!A1" xr:uid="{46C62F2D-737C-4504-BBA4-0E3D32B1ABE8}"/>
    <hyperlink ref="M66" location="'61~64 '!A1" display="'61~64 '!A1" xr:uid="{3B20E45D-B96D-491E-A262-7E998AECB879}"/>
    <hyperlink ref="M67" location="'61~64 '!A1" display="'61~64 '!A1" xr:uid="{D2FE2418-92B2-47F9-BA46-62413E13F08B}"/>
    <hyperlink ref="M68" location="'61~64 '!A1" display="'61~64 '!A1" xr:uid="{52FD7562-27B9-426A-A459-27490DCE45A9}"/>
    <hyperlink ref="M69" location="'61~64 '!A1" display="'61~64 '!A1" xr:uid="{93CD4A20-E00F-44A2-8CCE-DDEF58D5B4E2}"/>
    <hyperlink ref="M70" location="'61~64 '!A1" display="'61~64 '!A1" xr:uid="{60B36A2D-0841-45A7-98C7-54E5CDA7CDE0}"/>
    <hyperlink ref="M71" location="'61~64 '!A1" display="'61~64 '!A1" xr:uid="{AA169F09-2BDF-4F89-8229-063AEE282779}"/>
    <hyperlink ref="M72" location="'61~64 '!A1" display="'61~64 '!A1" xr:uid="{89F77A1A-0F44-475F-8097-5D4DA89C6982}"/>
    <hyperlink ref="M73" location="'61~64 '!A1" display="'61~64 '!A1" xr:uid="{2A82D6D9-6DEC-44A4-8DF8-CE1B47F80953}"/>
    <hyperlink ref="M74" location="'61~64 '!A1" display="'61~64 '!A1" xr:uid="{1168D6C0-4286-47EE-BE14-4E0C3AF0E467}"/>
    <hyperlink ref="M75" location="'61~64 '!A1" display="'61~64 '!A1" xr:uid="{1CA7FAF8-8C5B-4F49-8138-C2982E325864}"/>
    <hyperlink ref="M76" location="'61~64 '!A1" display="'61~64 '!A1" xr:uid="{5019724F-7195-42FF-8677-138411B7A03D}"/>
    <hyperlink ref="M77" location="'61~64 '!A1" display="'61~64 '!A1" xr:uid="{F9846F14-502C-4707-A25B-1AEEDC9251D4}"/>
    <hyperlink ref="M78" location="'61~64 '!A1" display="'61~64 '!A1" xr:uid="{A8DF4746-F3F8-45D2-B191-01AF44971E8F}"/>
    <hyperlink ref="M3" location="'1~4'!A1" display="'1~4'!A1" xr:uid="{674C0C66-D50D-4D41-BE08-1A673DEA175A}"/>
    <hyperlink ref="M4" location="'1~4'!A1" display="'1~4'!A1" xr:uid="{F6795BA9-20C0-4AAA-8D79-631E4FB89EA3}"/>
    <hyperlink ref="M5" location="'5~8'!A1" display="'5~8'!A1" xr:uid="{89B0A19D-F107-4BBF-99A6-CB5BA35A54D3}"/>
    <hyperlink ref="M6" location="'5~8'!A1" display="'5~8'!A1" xr:uid="{321F1F66-DD76-4236-862B-1AA5C83A45D6}"/>
    <hyperlink ref="M7" location="'5~8'!A1" display="'5~8'!A1" xr:uid="{7260B7B4-5D11-48CB-A829-D4A7A317A4F3}"/>
    <hyperlink ref="M13" location="'13~16'!A1" display="'13~16'!A1" xr:uid="{D0F01130-2495-4326-8314-3BA70DD44B37}"/>
    <hyperlink ref="M12" location="'9~12'!A1" display="'9~12'!A1" xr:uid="{1DC2F69C-4E5B-4BD4-ACB5-421F88CEA064}"/>
    <hyperlink ref="M11" location="'9~12'!A1" display="'9~12'!A1" xr:uid="{0D60F9AF-5A6E-4BAA-BF8F-CE2566EE9156}"/>
    <hyperlink ref="M10" location="'9~12'!A1" display="'9~12'!A1" xr:uid="{6169E16F-EA28-4C49-9CCE-25BB446DE2F6}"/>
    <hyperlink ref="M9" location="'9~12'!A1" display="'9~12'!A1" xr:uid="{B93647B6-7199-4347-8F7A-D25A2FADCEF4}"/>
    <hyperlink ref="M8" location="'5~8'!A1" display="'5~8'!A1" xr:uid="{757CF975-DF61-4D41-BDA2-CDCA7D7A03E5}"/>
    <hyperlink ref="M18" location="'17~20'!A1" display="'17~20'!A1" xr:uid="{A3C1F9BD-4D06-4748-9C7A-B754DA7986FA}"/>
    <hyperlink ref="M31" location="'29~32'!A1" display="'29~32'!A1" xr:uid="{1AF70EF3-9529-47E0-84C5-91FF215FD6C8}"/>
    <hyperlink ref="M30" location="'29~32'!A1" display="'29~32'!A1" xr:uid="{5F9DF171-D4AC-48B7-8290-086D92C24DDF}"/>
    <hyperlink ref="M29" location="'29~32'!A1" display="'29~32'!A1" xr:uid="{7CAA40DB-CCF9-4823-BBF7-78C13EF1CA3F}"/>
    <hyperlink ref="M28" location="'29~32'!A1" display="'29~32'!A1" xr:uid="{71266DAA-FE74-4391-8951-D9753768B2ED}"/>
    <hyperlink ref="M27" location="'25~28'!A1" display="'25~28'!A1" xr:uid="{6ABCA62A-5E8B-4700-A69D-4E8D02930405}"/>
    <hyperlink ref="M26" location="'25~28'!A1" display="'25~28'!A1" xr:uid="{E82ECF73-2EE0-4471-A507-FD543FF5F52B}"/>
    <hyperlink ref="M25" location="'25~28'!A1" display="'25~28'!A1" xr:uid="{B4E7BAB6-2EE8-43EF-839F-A34C6028218E}"/>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F250-896A-4A52-B833-4C949A45CDB9}">
  <sheetPr>
    <pageSetUpPr fitToPage="1"/>
  </sheetPr>
  <dimension ref="A1:O97"/>
  <sheetViews>
    <sheetView view="pageBreakPreview" zoomScale="30" zoomScaleNormal="39" zoomScaleSheetLayoutView="30" workbookViewId="0">
      <selection activeCell="Z7" sqref="Z7"/>
    </sheetView>
  </sheetViews>
  <sheetFormatPr defaultRowHeight="17.649999999999999" x14ac:dyDescent="0.7"/>
  <cols>
    <col min="1" max="1" width="16.375" style="15" customWidth="1"/>
    <col min="2" max="2" width="34.625" style="16" customWidth="1"/>
    <col min="3" max="3" width="29.8125" style="17" customWidth="1"/>
    <col min="4" max="4" width="74.5" style="18" bestFit="1" customWidth="1"/>
    <col min="5" max="5" width="55.5" style="18" customWidth="1"/>
    <col min="6" max="6" width="59.375" style="18" customWidth="1"/>
    <col min="7" max="7" width="46.75" style="18" customWidth="1"/>
    <col min="8" max="8" width="13.3125" style="17" customWidth="1"/>
    <col min="9" max="9" width="32.3125" style="17" customWidth="1"/>
    <col min="10" max="10" width="42.375" style="17" customWidth="1"/>
    <col min="11" max="11" width="62.9375" style="18" customWidth="1"/>
    <col min="12" max="12" width="87.125" style="18" hidden="1" customWidth="1"/>
    <col min="13" max="13" width="24.625" style="19" hidden="1" customWidth="1"/>
    <col min="14" max="14" width="19.1875" hidden="1" customWidth="1"/>
    <col min="15" max="15" width="16.375" hidden="1" customWidth="1"/>
  </cols>
  <sheetData>
    <row r="1" spans="1:15" ht="69.400000000000006" customHeight="1" thickBot="1" x14ac:dyDescent="0.75">
      <c r="A1" s="2" t="s">
        <v>43</v>
      </c>
      <c r="B1" s="51" t="s">
        <v>589</v>
      </c>
      <c r="C1" s="51"/>
      <c r="D1" s="51"/>
      <c r="E1" s="51"/>
      <c r="F1" s="51"/>
      <c r="G1" s="51"/>
      <c r="H1" s="51"/>
      <c r="I1" s="51"/>
      <c r="J1" s="51"/>
      <c r="K1" s="51"/>
      <c r="L1" s="20"/>
      <c r="M1" s="20"/>
    </row>
    <row r="2" spans="1:15" s="8" customFormat="1" ht="40.049999999999997" customHeight="1" thickTop="1" x14ac:dyDescent="0.7">
      <c r="A2" s="3" t="s">
        <v>44</v>
      </c>
      <c r="B2" s="4" t="s">
        <v>45</v>
      </c>
      <c r="C2" s="5" t="s">
        <v>46</v>
      </c>
      <c r="D2" s="5" t="s">
        <v>0</v>
      </c>
      <c r="E2" s="5" t="s">
        <v>47</v>
      </c>
      <c r="F2" s="5" t="s">
        <v>1</v>
      </c>
      <c r="G2" s="5" t="s">
        <v>2</v>
      </c>
      <c r="H2" s="5" t="s">
        <v>3</v>
      </c>
      <c r="I2" s="5" t="s">
        <v>4</v>
      </c>
      <c r="J2" s="5" t="s">
        <v>48</v>
      </c>
      <c r="K2" s="5" t="s">
        <v>49</v>
      </c>
      <c r="L2" s="5" t="s">
        <v>50</v>
      </c>
      <c r="M2" s="6" t="s">
        <v>51</v>
      </c>
      <c r="N2" s="7" t="s">
        <v>52</v>
      </c>
      <c r="O2" s="7" t="s">
        <v>53</v>
      </c>
    </row>
    <row r="3" spans="1:15" s="1" customFormat="1" ht="85.05" customHeight="1" x14ac:dyDescent="0.7">
      <c r="A3" s="22" t="s">
        <v>66</v>
      </c>
      <c r="B3" s="26" t="s">
        <v>67</v>
      </c>
      <c r="C3" s="21" t="s">
        <v>57</v>
      </c>
      <c r="D3" s="21" t="s">
        <v>67</v>
      </c>
      <c r="E3" s="21" t="s">
        <v>57</v>
      </c>
      <c r="F3" s="21" t="s">
        <v>68</v>
      </c>
      <c r="G3" s="21" t="s">
        <v>69</v>
      </c>
      <c r="H3" s="26" t="s">
        <v>70</v>
      </c>
      <c r="I3" s="21" t="s">
        <v>10</v>
      </c>
      <c r="J3" s="21" t="s">
        <v>61</v>
      </c>
      <c r="K3" s="21" t="s">
        <v>71</v>
      </c>
      <c r="L3" s="11" t="e">
        <v>#REF!</v>
      </c>
      <c r="M3" s="12">
        <v>3</v>
      </c>
      <c r="N3" s="13" t="e">
        <v>#REF!</v>
      </c>
      <c r="O3" s="13" t="e">
        <v>#REF!</v>
      </c>
    </row>
    <row r="4" spans="1:15" s="1" customFormat="1" ht="85.05" customHeight="1" x14ac:dyDescent="0.7">
      <c r="A4" s="22" t="s">
        <v>66</v>
      </c>
      <c r="B4" s="26" t="s">
        <v>67</v>
      </c>
      <c r="C4" s="21" t="s">
        <v>57</v>
      </c>
      <c r="D4" s="21" t="s">
        <v>67</v>
      </c>
      <c r="E4" s="21" t="s">
        <v>57</v>
      </c>
      <c r="F4" s="21" t="s">
        <v>72</v>
      </c>
      <c r="G4" s="21" t="s">
        <v>69</v>
      </c>
      <c r="H4" s="21" t="s">
        <v>73</v>
      </c>
      <c r="I4" s="21" t="s">
        <v>74</v>
      </c>
      <c r="J4" s="21" t="s">
        <v>61</v>
      </c>
      <c r="K4" s="21" t="s">
        <v>75</v>
      </c>
      <c r="L4" s="11" t="e">
        <v>#REF!</v>
      </c>
      <c r="M4" s="12">
        <v>4</v>
      </c>
      <c r="N4" s="13" t="e">
        <v>#REF!</v>
      </c>
      <c r="O4" s="13" t="e">
        <v>#REF!</v>
      </c>
    </row>
    <row r="5" spans="1:15" s="1" customFormat="1" ht="85.05" customHeight="1" x14ac:dyDescent="0.7">
      <c r="A5" s="22" t="s">
        <v>66</v>
      </c>
      <c r="B5" s="26" t="s">
        <v>67</v>
      </c>
      <c r="C5" s="21" t="s">
        <v>57</v>
      </c>
      <c r="D5" s="21" t="s">
        <v>67</v>
      </c>
      <c r="E5" s="21" t="s">
        <v>57</v>
      </c>
      <c r="F5" s="21" t="s">
        <v>76</v>
      </c>
      <c r="G5" s="21" t="s">
        <v>69</v>
      </c>
      <c r="H5" s="26" t="s">
        <v>73</v>
      </c>
      <c r="I5" s="21" t="s">
        <v>25</v>
      </c>
      <c r="J5" s="21" t="s">
        <v>61</v>
      </c>
      <c r="K5" s="21" t="s">
        <v>62</v>
      </c>
      <c r="L5" s="11" t="e">
        <v>#REF!</v>
      </c>
      <c r="M5" s="12">
        <v>5</v>
      </c>
      <c r="N5" s="13" t="e">
        <v>#REF!</v>
      </c>
      <c r="O5" s="13" t="e">
        <v>#REF!</v>
      </c>
    </row>
    <row r="6" spans="1:15" s="1" customFormat="1" ht="85.05" customHeight="1" x14ac:dyDescent="0.7">
      <c r="A6" s="22" t="s">
        <v>66</v>
      </c>
      <c r="B6" s="26" t="s">
        <v>67</v>
      </c>
      <c r="C6" s="21" t="s">
        <v>57</v>
      </c>
      <c r="D6" s="21" t="s">
        <v>67</v>
      </c>
      <c r="E6" s="21" t="s">
        <v>57</v>
      </c>
      <c r="F6" s="21" t="s">
        <v>77</v>
      </c>
      <c r="G6" s="21" t="s">
        <v>69</v>
      </c>
      <c r="H6" s="21" t="s">
        <v>73</v>
      </c>
      <c r="I6" s="21" t="s">
        <v>78</v>
      </c>
      <c r="J6" s="21" t="s">
        <v>61</v>
      </c>
      <c r="K6" s="21" t="s">
        <v>79</v>
      </c>
      <c r="L6" s="11" t="e">
        <v>#REF!</v>
      </c>
      <c r="M6" s="12">
        <v>6</v>
      </c>
      <c r="N6" s="13" t="e">
        <v>#REF!</v>
      </c>
      <c r="O6" s="13" t="e">
        <v>#REF!</v>
      </c>
    </row>
    <row r="7" spans="1:15" s="1" customFormat="1" ht="85.05" customHeight="1" x14ac:dyDescent="0.7">
      <c r="A7" s="22" t="s">
        <v>66</v>
      </c>
      <c r="B7" s="26" t="s">
        <v>67</v>
      </c>
      <c r="C7" s="21" t="s">
        <v>57</v>
      </c>
      <c r="D7" s="21" t="s">
        <v>67</v>
      </c>
      <c r="E7" s="21" t="s">
        <v>57</v>
      </c>
      <c r="F7" s="21" t="s">
        <v>80</v>
      </c>
      <c r="G7" s="21" t="s">
        <v>69</v>
      </c>
      <c r="H7" s="21" t="s">
        <v>73</v>
      </c>
      <c r="I7" s="21" t="s">
        <v>81</v>
      </c>
      <c r="J7" s="21" t="s">
        <v>61</v>
      </c>
      <c r="K7" s="21" t="s">
        <v>82</v>
      </c>
      <c r="L7" s="11" t="e">
        <v>#REF!</v>
      </c>
      <c r="M7" s="12">
        <v>7</v>
      </c>
      <c r="N7" s="13" t="e">
        <v>#REF!</v>
      </c>
      <c r="O7" s="13" t="e">
        <v>#REF!</v>
      </c>
    </row>
    <row r="8" spans="1:15" s="1" customFormat="1" ht="85.05" customHeight="1" x14ac:dyDescent="0.7">
      <c r="A8" s="22" t="s">
        <v>66</v>
      </c>
      <c r="B8" s="21" t="s">
        <v>67</v>
      </c>
      <c r="C8" s="21" t="s">
        <v>57</v>
      </c>
      <c r="D8" s="21" t="s">
        <v>67</v>
      </c>
      <c r="E8" s="21" t="s">
        <v>57</v>
      </c>
      <c r="F8" s="21" t="s">
        <v>83</v>
      </c>
      <c r="G8" s="21" t="s">
        <v>69</v>
      </c>
      <c r="H8" s="21" t="s">
        <v>73</v>
      </c>
      <c r="I8" s="21" t="s">
        <v>84</v>
      </c>
      <c r="J8" s="21" t="s">
        <v>61</v>
      </c>
      <c r="K8" s="21" t="s">
        <v>85</v>
      </c>
      <c r="L8" s="11" t="s">
        <v>86</v>
      </c>
      <c r="M8" s="12">
        <v>8</v>
      </c>
      <c r="N8" s="13" t="s">
        <v>87</v>
      </c>
      <c r="O8" s="13" t="s">
        <v>88</v>
      </c>
    </row>
    <row r="9" spans="1:15" s="1" customFormat="1" ht="85.05" customHeight="1" x14ac:dyDescent="0.7">
      <c r="A9" s="22" t="s">
        <v>66</v>
      </c>
      <c r="B9" s="21" t="s">
        <v>89</v>
      </c>
      <c r="C9" s="21" t="s">
        <v>57</v>
      </c>
      <c r="D9" s="21" t="s">
        <v>89</v>
      </c>
      <c r="E9" s="21" t="s">
        <v>57</v>
      </c>
      <c r="F9" s="21" t="s">
        <v>90</v>
      </c>
      <c r="G9" s="21" t="s">
        <v>69</v>
      </c>
      <c r="H9" s="21" t="s">
        <v>73</v>
      </c>
      <c r="I9" s="21" t="s">
        <v>74</v>
      </c>
      <c r="J9" s="21" t="s">
        <v>61</v>
      </c>
      <c r="K9" s="21" t="s">
        <v>75</v>
      </c>
      <c r="L9" s="11" t="s">
        <v>86</v>
      </c>
      <c r="M9" s="12">
        <v>9</v>
      </c>
      <c r="N9" s="13" t="s">
        <v>87</v>
      </c>
      <c r="O9" s="13" t="s">
        <v>88</v>
      </c>
    </row>
    <row r="10" spans="1:15" s="1" customFormat="1" ht="85.05" customHeight="1" x14ac:dyDescent="0.7">
      <c r="A10" s="22" t="s">
        <v>66</v>
      </c>
      <c r="B10" s="21" t="s">
        <v>91</v>
      </c>
      <c r="C10" s="21" t="s">
        <v>57</v>
      </c>
      <c r="D10" s="21" t="s">
        <v>91</v>
      </c>
      <c r="E10" s="21" t="s">
        <v>57</v>
      </c>
      <c r="F10" s="21" t="s">
        <v>92</v>
      </c>
      <c r="G10" s="21" t="s">
        <v>69</v>
      </c>
      <c r="H10" s="21" t="s">
        <v>93</v>
      </c>
      <c r="I10" s="21" t="s">
        <v>10</v>
      </c>
      <c r="J10" s="21" t="s">
        <v>61</v>
      </c>
      <c r="K10" s="21" t="s">
        <v>71</v>
      </c>
      <c r="L10" s="11" t="s">
        <v>57</v>
      </c>
      <c r="M10" s="12">
        <v>10</v>
      </c>
      <c r="N10" s="13" t="s">
        <v>87</v>
      </c>
      <c r="O10" s="13" t="s">
        <v>88</v>
      </c>
    </row>
    <row r="11" spans="1:15" s="1" customFormat="1" ht="85.05" customHeight="1" x14ac:dyDescent="0.7">
      <c r="A11" s="22" t="s">
        <v>66</v>
      </c>
      <c r="B11" s="21" t="s">
        <v>94</v>
      </c>
      <c r="C11" s="21" t="s">
        <v>57</v>
      </c>
      <c r="D11" s="21" t="s">
        <v>95</v>
      </c>
      <c r="E11" s="21" t="s">
        <v>57</v>
      </c>
      <c r="F11" s="21" t="s">
        <v>96</v>
      </c>
      <c r="G11" s="21" t="s">
        <v>69</v>
      </c>
      <c r="H11" s="21" t="s">
        <v>13</v>
      </c>
      <c r="I11" s="21" t="s">
        <v>25</v>
      </c>
      <c r="J11" s="21" t="s">
        <v>97</v>
      </c>
      <c r="K11" s="21" t="s">
        <v>62</v>
      </c>
      <c r="L11" s="11" t="s">
        <v>57</v>
      </c>
      <c r="M11" s="12">
        <v>11</v>
      </c>
      <c r="N11" s="13" t="s">
        <v>87</v>
      </c>
      <c r="O11" s="13" t="s">
        <v>88</v>
      </c>
    </row>
    <row r="12" spans="1:15" s="1" customFormat="1" ht="85.05" customHeight="1" x14ac:dyDescent="0.7">
      <c r="A12" s="22" t="s">
        <v>66</v>
      </c>
      <c r="B12" s="21" t="s">
        <v>98</v>
      </c>
      <c r="C12" s="21" t="s">
        <v>57</v>
      </c>
      <c r="D12" s="21" t="s">
        <v>99</v>
      </c>
      <c r="E12" s="21" t="s">
        <v>57</v>
      </c>
      <c r="F12" s="21" t="s">
        <v>100</v>
      </c>
      <c r="G12" s="21" t="s">
        <v>69</v>
      </c>
      <c r="H12" s="21" t="s">
        <v>93</v>
      </c>
      <c r="I12" s="21" t="s">
        <v>25</v>
      </c>
      <c r="J12" s="21" t="s">
        <v>97</v>
      </c>
      <c r="K12" s="21" t="s">
        <v>62</v>
      </c>
      <c r="L12" s="11" t="s">
        <v>57</v>
      </c>
      <c r="M12" s="12">
        <v>12</v>
      </c>
      <c r="N12" s="13" t="s">
        <v>87</v>
      </c>
      <c r="O12" s="13" t="s">
        <v>88</v>
      </c>
    </row>
    <row r="13" spans="1:15" s="1" customFormat="1" ht="85.05" customHeight="1" x14ac:dyDescent="0.7">
      <c r="A13" s="22" t="s">
        <v>66</v>
      </c>
      <c r="B13" s="21" t="s">
        <v>101</v>
      </c>
      <c r="C13" s="21" t="s">
        <v>57</v>
      </c>
      <c r="D13" s="21" t="s">
        <v>101</v>
      </c>
      <c r="E13" s="21" t="s">
        <v>57</v>
      </c>
      <c r="F13" s="21" t="s">
        <v>102</v>
      </c>
      <c r="G13" s="21" t="s">
        <v>69</v>
      </c>
      <c r="H13" s="21" t="s">
        <v>70</v>
      </c>
      <c r="I13" s="21" t="s">
        <v>103</v>
      </c>
      <c r="J13" s="21" t="s">
        <v>61</v>
      </c>
      <c r="K13" s="21" t="s">
        <v>104</v>
      </c>
      <c r="L13" s="11" t="s">
        <v>57</v>
      </c>
      <c r="M13" s="12">
        <v>13</v>
      </c>
      <c r="N13" s="13" t="s">
        <v>87</v>
      </c>
      <c r="O13" s="13" t="s">
        <v>88</v>
      </c>
    </row>
    <row r="14" spans="1:15" s="1" customFormat="1" ht="85.05" customHeight="1" x14ac:dyDescent="0.7">
      <c r="A14" s="22" t="s">
        <v>66</v>
      </c>
      <c r="B14" s="21" t="s">
        <v>166</v>
      </c>
      <c r="C14" s="21" t="s">
        <v>57</v>
      </c>
      <c r="D14" s="21" t="s">
        <v>167</v>
      </c>
      <c r="E14" s="21" t="s">
        <v>57</v>
      </c>
      <c r="F14" s="21" t="s">
        <v>168</v>
      </c>
      <c r="G14" s="21" t="s">
        <v>15</v>
      </c>
      <c r="H14" s="21">
        <v>15</v>
      </c>
      <c r="I14" s="21" t="s">
        <v>74</v>
      </c>
      <c r="J14" s="21" t="s">
        <v>8</v>
      </c>
      <c r="K14" s="21" t="s">
        <v>169</v>
      </c>
      <c r="L14" s="11" t="s">
        <v>57</v>
      </c>
      <c r="M14" s="12">
        <v>14</v>
      </c>
      <c r="N14" s="13" t="s">
        <v>87</v>
      </c>
      <c r="O14" s="13" t="s">
        <v>88</v>
      </c>
    </row>
    <row r="15" spans="1:15" s="1" customFormat="1" ht="85.05" customHeight="1" x14ac:dyDescent="0.7">
      <c r="A15" s="22" t="s">
        <v>66</v>
      </c>
      <c r="B15" s="21" t="s">
        <v>166</v>
      </c>
      <c r="C15" s="21" t="s">
        <v>57</v>
      </c>
      <c r="D15" s="21" t="s">
        <v>167</v>
      </c>
      <c r="E15" s="21" t="s">
        <v>57</v>
      </c>
      <c r="F15" s="21" t="s">
        <v>168</v>
      </c>
      <c r="G15" s="21" t="s">
        <v>15</v>
      </c>
      <c r="H15" s="21">
        <v>15</v>
      </c>
      <c r="I15" s="21" t="s">
        <v>172</v>
      </c>
      <c r="J15" s="21" t="s">
        <v>8</v>
      </c>
      <c r="K15" s="21" t="s">
        <v>169</v>
      </c>
      <c r="L15" s="11" t="s">
        <v>57</v>
      </c>
      <c r="M15" s="12">
        <v>15</v>
      </c>
      <c r="N15" s="13" t="s">
        <v>87</v>
      </c>
      <c r="O15" s="13" t="s">
        <v>88</v>
      </c>
    </row>
    <row r="16" spans="1:15" s="1" customFormat="1" ht="85.05" customHeight="1" x14ac:dyDescent="0.7">
      <c r="A16" s="22" t="s">
        <v>66</v>
      </c>
      <c r="B16" s="21" t="s">
        <v>166</v>
      </c>
      <c r="C16" s="21" t="s">
        <v>57</v>
      </c>
      <c r="D16" s="21" t="s">
        <v>167</v>
      </c>
      <c r="E16" s="21" t="s">
        <v>57</v>
      </c>
      <c r="F16" s="21" t="s">
        <v>173</v>
      </c>
      <c r="G16" s="21" t="s">
        <v>15</v>
      </c>
      <c r="H16" s="21">
        <v>9</v>
      </c>
      <c r="I16" s="21" t="s">
        <v>25</v>
      </c>
      <c r="J16" s="21" t="s">
        <v>8</v>
      </c>
      <c r="K16" s="21" t="s">
        <v>169</v>
      </c>
      <c r="L16" s="11" t="s">
        <v>57</v>
      </c>
      <c r="M16" s="12">
        <v>16</v>
      </c>
      <c r="N16" s="13" t="s">
        <v>87</v>
      </c>
      <c r="O16" s="13" t="s">
        <v>88</v>
      </c>
    </row>
    <row r="17" spans="1:15" s="1" customFormat="1" ht="85.05" customHeight="1" x14ac:dyDescent="0.7">
      <c r="A17" s="22" t="s">
        <v>66</v>
      </c>
      <c r="B17" s="21" t="s">
        <v>166</v>
      </c>
      <c r="C17" s="21" t="s">
        <v>57</v>
      </c>
      <c r="D17" s="21" t="s">
        <v>167</v>
      </c>
      <c r="E17" s="21" t="s">
        <v>57</v>
      </c>
      <c r="F17" s="21" t="s">
        <v>173</v>
      </c>
      <c r="G17" s="21" t="s">
        <v>15</v>
      </c>
      <c r="H17" s="21">
        <v>12</v>
      </c>
      <c r="I17" s="21" t="s">
        <v>175</v>
      </c>
      <c r="J17" s="21" t="s">
        <v>8</v>
      </c>
      <c r="K17" s="21" t="s">
        <v>169</v>
      </c>
      <c r="L17" s="11" t="s">
        <v>57</v>
      </c>
      <c r="M17" s="12">
        <v>17</v>
      </c>
      <c r="N17" s="13" t="s">
        <v>87</v>
      </c>
      <c r="O17" s="13" t="s">
        <v>88</v>
      </c>
    </row>
    <row r="18" spans="1:15" s="1" customFormat="1" ht="85.05" customHeight="1" x14ac:dyDescent="0.7">
      <c r="A18" s="22" t="s">
        <v>66</v>
      </c>
      <c r="B18" s="21" t="s">
        <v>166</v>
      </c>
      <c r="C18" s="21" t="s">
        <v>57</v>
      </c>
      <c r="D18" s="21" t="s">
        <v>167</v>
      </c>
      <c r="E18" s="21" t="s">
        <v>57</v>
      </c>
      <c r="F18" s="21" t="s">
        <v>173</v>
      </c>
      <c r="G18" s="21" t="s">
        <v>15</v>
      </c>
      <c r="H18" s="21">
        <v>15</v>
      </c>
      <c r="I18" s="21" t="s">
        <v>177</v>
      </c>
      <c r="J18" s="21" t="s">
        <v>8</v>
      </c>
      <c r="K18" s="21" t="s">
        <v>169</v>
      </c>
      <c r="L18" s="11" t="s">
        <v>133</v>
      </c>
      <c r="M18" s="12">
        <v>18</v>
      </c>
      <c r="N18" s="13" t="s">
        <v>87</v>
      </c>
      <c r="O18" s="13" t="s">
        <v>88</v>
      </c>
    </row>
    <row r="19" spans="1:15" s="1" customFormat="1" ht="85.05" customHeight="1" x14ac:dyDescent="0.7">
      <c r="A19" s="22" t="s">
        <v>66</v>
      </c>
      <c r="B19" s="21" t="s">
        <v>166</v>
      </c>
      <c r="C19" s="21" t="s">
        <v>57</v>
      </c>
      <c r="D19" s="21" t="s">
        <v>167</v>
      </c>
      <c r="E19" s="21" t="s">
        <v>57</v>
      </c>
      <c r="F19" s="21" t="s">
        <v>178</v>
      </c>
      <c r="G19" s="21" t="s">
        <v>15</v>
      </c>
      <c r="H19" s="21">
        <v>15</v>
      </c>
      <c r="I19" s="21" t="s">
        <v>34</v>
      </c>
      <c r="J19" s="21" t="s">
        <v>8</v>
      </c>
      <c r="K19" s="21" t="s">
        <v>169</v>
      </c>
      <c r="L19" s="11" t="s">
        <v>57</v>
      </c>
      <c r="M19" s="12">
        <v>19</v>
      </c>
      <c r="N19" s="13" t="s">
        <v>87</v>
      </c>
      <c r="O19" s="13" t="s">
        <v>88</v>
      </c>
    </row>
    <row r="20" spans="1:15" s="1" customFormat="1" ht="85.05" customHeight="1" x14ac:dyDescent="0.7">
      <c r="A20"/>
      <c r="B20"/>
      <c r="C20"/>
      <c r="D20"/>
      <c r="E20"/>
      <c r="F20"/>
      <c r="G20"/>
      <c r="H20"/>
      <c r="I20"/>
      <c r="J20"/>
      <c r="K20"/>
      <c r="L20" s="11" t="s">
        <v>57</v>
      </c>
      <c r="M20" s="12">
        <v>20</v>
      </c>
      <c r="N20" s="13" t="s">
        <v>87</v>
      </c>
      <c r="O20" s="13" t="s">
        <v>88</v>
      </c>
    </row>
    <row r="21" spans="1:15" s="1" customFormat="1" ht="85.05" customHeight="1" x14ac:dyDescent="0.7">
      <c r="A21"/>
      <c r="B21"/>
      <c r="C21"/>
      <c r="D21"/>
      <c r="E21"/>
      <c r="F21"/>
      <c r="G21"/>
      <c r="H21"/>
      <c r="I21"/>
      <c r="J21"/>
      <c r="K21"/>
      <c r="L21" s="11" t="s">
        <v>152</v>
      </c>
      <c r="M21" s="12">
        <v>21</v>
      </c>
      <c r="N21" s="13" t="s">
        <v>153</v>
      </c>
      <c r="O21" s="13" t="s">
        <v>88</v>
      </c>
    </row>
    <row r="22" spans="1:15" s="1" customFormat="1" ht="85.05" customHeight="1" x14ac:dyDescent="0.7">
      <c r="A22"/>
      <c r="B22"/>
      <c r="C22"/>
      <c r="D22"/>
      <c r="E22"/>
      <c r="F22"/>
      <c r="G22"/>
      <c r="H22"/>
      <c r="I22"/>
      <c r="J22"/>
      <c r="K22"/>
      <c r="L22" s="11" t="s">
        <v>152</v>
      </c>
      <c r="M22" s="12">
        <v>22</v>
      </c>
      <c r="N22" s="13" t="s">
        <v>153</v>
      </c>
      <c r="O22" s="13" t="s">
        <v>88</v>
      </c>
    </row>
    <row r="23" spans="1:15" s="1" customFormat="1" ht="85.05" customHeight="1" x14ac:dyDescent="0.7">
      <c r="A23"/>
      <c r="B23"/>
      <c r="C23"/>
      <c r="D23"/>
      <c r="E23"/>
      <c r="F23"/>
      <c r="G23"/>
      <c r="H23"/>
      <c r="I23"/>
      <c r="J23"/>
      <c r="K23"/>
      <c r="L23" s="11" t="s">
        <v>152</v>
      </c>
      <c r="M23" s="12">
        <v>23</v>
      </c>
      <c r="N23" s="13" t="s">
        <v>153</v>
      </c>
      <c r="O23" s="13" t="s">
        <v>88</v>
      </c>
    </row>
    <row r="24" spans="1:15" s="1" customFormat="1" ht="85.05" customHeight="1" x14ac:dyDescent="0.7">
      <c r="A24"/>
      <c r="B24"/>
      <c r="C24"/>
      <c r="D24"/>
      <c r="E24"/>
      <c r="F24"/>
      <c r="G24"/>
      <c r="H24"/>
      <c r="I24"/>
      <c r="J24"/>
      <c r="K24"/>
      <c r="L24" s="11" t="s">
        <v>152</v>
      </c>
      <c r="M24" s="12">
        <v>24</v>
      </c>
      <c r="N24" s="13" t="s">
        <v>153</v>
      </c>
      <c r="O24" s="13" t="s">
        <v>88</v>
      </c>
    </row>
    <row r="25" spans="1:15" s="1" customFormat="1" ht="85.05" customHeight="1" x14ac:dyDescent="0.7">
      <c r="A25"/>
      <c r="B25"/>
      <c r="C25"/>
      <c r="D25"/>
      <c r="E25"/>
      <c r="F25"/>
      <c r="G25"/>
      <c r="H25"/>
      <c r="I25"/>
      <c r="J25"/>
      <c r="K25"/>
      <c r="L25" s="11" t="s">
        <v>170</v>
      </c>
      <c r="M25" s="12">
        <v>26</v>
      </c>
      <c r="N25" s="13" t="s">
        <v>171</v>
      </c>
      <c r="O25" s="13" t="s">
        <v>57</v>
      </c>
    </row>
    <row r="26" spans="1:15" s="1" customFormat="1" ht="85.05" customHeight="1" x14ac:dyDescent="0.7">
      <c r="A26"/>
      <c r="B26"/>
      <c r="C26"/>
      <c r="D26"/>
      <c r="E26"/>
      <c r="F26"/>
      <c r="G26"/>
      <c r="H26"/>
      <c r="I26"/>
      <c r="J26"/>
      <c r="K26"/>
      <c r="L26" s="11" t="s">
        <v>170</v>
      </c>
      <c r="M26" s="12">
        <v>27</v>
      </c>
      <c r="N26" s="13" t="s">
        <v>171</v>
      </c>
      <c r="O26" s="13" t="s">
        <v>57</v>
      </c>
    </row>
    <row r="27" spans="1:15" s="1" customFormat="1" ht="85.05" customHeight="1" x14ac:dyDescent="0.7">
      <c r="A27"/>
      <c r="B27"/>
      <c r="C27"/>
      <c r="D27"/>
      <c r="E27"/>
      <c r="F27"/>
      <c r="G27"/>
      <c r="H27"/>
      <c r="I27"/>
      <c r="J27"/>
      <c r="K27"/>
      <c r="L27" s="11" t="s">
        <v>174</v>
      </c>
      <c r="M27" s="12">
        <v>28</v>
      </c>
      <c r="N27" s="13" t="s">
        <v>171</v>
      </c>
      <c r="O27" s="13" t="s">
        <v>57</v>
      </c>
    </row>
    <row r="28" spans="1:15" s="1" customFormat="1" ht="85.05" customHeight="1" x14ac:dyDescent="0.7">
      <c r="A28"/>
      <c r="B28"/>
      <c r="C28"/>
      <c r="D28"/>
      <c r="E28"/>
      <c r="F28"/>
      <c r="G28"/>
      <c r="H28"/>
      <c r="I28"/>
      <c r="J28"/>
      <c r="K28"/>
      <c r="L28" s="11" t="s">
        <v>176</v>
      </c>
      <c r="M28" s="12">
        <v>29</v>
      </c>
      <c r="N28" s="13" t="s">
        <v>57</v>
      </c>
      <c r="O28" s="13" t="s">
        <v>57</v>
      </c>
    </row>
    <row r="29" spans="1:15" s="1" customFormat="1" ht="60" customHeight="1" x14ac:dyDescent="0.7">
      <c r="A29"/>
      <c r="B29"/>
      <c r="C29"/>
      <c r="D29"/>
      <c r="E29"/>
      <c r="F29"/>
      <c r="G29"/>
      <c r="H29"/>
      <c r="I29"/>
      <c r="J29"/>
      <c r="K29"/>
      <c r="L29" s="11" t="s">
        <v>176</v>
      </c>
      <c r="M29" s="12">
        <v>30</v>
      </c>
      <c r="N29" s="13" t="s">
        <v>57</v>
      </c>
      <c r="O29" s="13" t="s">
        <v>57</v>
      </c>
    </row>
    <row r="30" spans="1:15" s="1" customFormat="1" ht="60" customHeight="1" x14ac:dyDescent="0.7">
      <c r="A30"/>
      <c r="B30"/>
      <c r="C30"/>
      <c r="D30"/>
      <c r="E30"/>
      <c r="F30"/>
      <c r="G30"/>
      <c r="H30"/>
      <c r="I30"/>
      <c r="J30"/>
      <c r="K30"/>
      <c r="L30" s="11" t="s">
        <v>179</v>
      </c>
      <c r="M30" s="12">
        <v>31</v>
      </c>
      <c r="N30" s="13" t="s">
        <v>180</v>
      </c>
      <c r="O30" s="13" t="s">
        <v>88</v>
      </c>
    </row>
    <row r="31" spans="1:15" s="1" customFormat="1" ht="60" customHeight="1" x14ac:dyDescent="0.7">
      <c r="A31"/>
      <c r="B31"/>
      <c r="C31"/>
      <c r="D31"/>
      <c r="E31"/>
      <c r="F31"/>
      <c r="G31"/>
      <c r="H31"/>
      <c r="I31"/>
      <c r="J31"/>
      <c r="K31"/>
      <c r="L31" s="11" t="s">
        <v>179</v>
      </c>
      <c r="M31" s="12">
        <v>32</v>
      </c>
      <c r="N31" s="13" t="s">
        <v>180</v>
      </c>
      <c r="O31" s="13" t="s">
        <v>88</v>
      </c>
    </row>
    <row r="32" spans="1:15" s="1" customFormat="1" ht="60" customHeight="1" x14ac:dyDescent="0.7">
      <c r="A32"/>
      <c r="B32"/>
      <c r="C32"/>
      <c r="D32"/>
      <c r="E32"/>
      <c r="F32"/>
      <c r="G32"/>
      <c r="H32"/>
      <c r="I32"/>
      <c r="J32"/>
      <c r="K32"/>
      <c r="L32" s="11" t="s">
        <v>185</v>
      </c>
      <c r="M32" s="12">
        <v>33</v>
      </c>
      <c r="N32" s="13" t="s">
        <v>180</v>
      </c>
      <c r="O32" s="13" t="s">
        <v>88</v>
      </c>
    </row>
    <row r="33" spans="1:15" s="1" customFormat="1" ht="60" customHeight="1" x14ac:dyDescent="0.7">
      <c r="A33"/>
      <c r="B33"/>
      <c r="C33"/>
      <c r="D33"/>
      <c r="E33"/>
      <c r="F33"/>
      <c r="G33"/>
      <c r="H33"/>
      <c r="I33"/>
      <c r="J33"/>
      <c r="K33"/>
      <c r="L33" s="11" t="s">
        <v>189</v>
      </c>
      <c r="M33" s="12">
        <v>34</v>
      </c>
      <c r="N33" s="13" t="s">
        <v>180</v>
      </c>
      <c r="O33" s="13" t="s">
        <v>88</v>
      </c>
    </row>
    <row r="34" spans="1:15" s="1" customFormat="1" ht="60" customHeight="1" x14ac:dyDescent="0.7">
      <c r="A34"/>
      <c r="B34"/>
      <c r="C34"/>
      <c r="D34"/>
      <c r="E34"/>
      <c r="F34"/>
      <c r="G34"/>
      <c r="H34"/>
      <c r="I34"/>
      <c r="J34"/>
      <c r="K34"/>
      <c r="L34" s="11" t="s">
        <v>189</v>
      </c>
      <c r="M34" s="12">
        <v>35</v>
      </c>
      <c r="N34" s="13" t="s">
        <v>180</v>
      </c>
      <c r="O34" s="13" t="s">
        <v>88</v>
      </c>
    </row>
    <row r="35" spans="1:15" s="1" customFormat="1" ht="60" customHeight="1" x14ac:dyDescent="0.7">
      <c r="A35"/>
      <c r="B35"/>
      <c r="C35"/>
      <c r="D35"/>
      <c r="E35"/>
      <c r="F35"/>
      <c r="G35"/>
      <c r="H35"/>
      <c r="I35"/>
      <c r="J35"/>
      <c r="K35"/>
      <c r="L35" s="11" t="s">
        <v>189</v>
      </c>
      <c r="M35" s="12">
        <v>36</v>
      </c>
      <c r="N35" s="13" t="s">
        <v>180</v>
      </c>
      <c r="O35" s="13" t="s">
        <v>88</v>
      </c>
    </row>
    <row r="36" spans="1:15" s="1" customFormat="1" ht="60" customHeight="1" x14ac:dyDescent="0.7">
      <c r="A36"/>
      <c r="B36"/>
      <c r="C36"/>
      <c r="D36"/>
      <c r="E36"/>
      <c r="F36"/>
      <c r="G36"/>
      <c r="H36"/>
      <c r="I36"/>
      <c r="J36"/>
      <c r="K36"/>
      <c r="L36" s="11" t="s">
        <v>189</v>
      </c>
      <c r="M36" s="12">
        <v>37</v>
      </c>
      <c r="N36" s="13" t="s">
        <v>180</v>
      </c>
      <c r="O36" s="13" t="s">
        <v>88</v>
      </c>
    </row>
    <row r="37" spans="1:15" s="1" customFormat="1" ht="60" customHeight="1" x14ac:dyDescent="0.7">
      <c r="A37"/>
      <c r="B37"/>
      <c r="C37"/>
      <c r="D37"/>
      <c r="E37"/>
      <c r="F37"/>
      <c r="G37"/>
      <c r="H37"/>
      <c r="I37"/>
      <c r="J37"/>
      <c r="K37"/>
      <c r="L37" s="11" t="s">
        <v>189</v>
      </c>
      <c r="M37" s="12">
        <v>38</v>
      </c>
      <c r="N37" s="13" t="s">
        <v>180</v>
      </c>
      <c r="O37" s="13" t="s">
        <v>88</v>
      </c>
    </row>
    <row r="38" spans="1:15" s="1" customFormat="1" ht="60" customHeight="1" x14ac:dyDescent="0.7">
      <c r="A38"/>
      <c r="B38"/>
      <c r="C38"/>
      <c r="D38"/>
      <c r="E38"/>
      <c r="F38"/>
      <c r="G38"/>
      <c r="H38"/>
      <c r="I38"/>
      <c r="J38"/>
      <c r="K38"/>
      <c r="L38" s="11" t="s">
        <v>189</v>
      </c>
      <c r="M38" s="12">
        <v>39</v>
      </c>
      <c r="N38" s="13" t="s">
        <v>180</v>
      </c>
      <c r="O38" s="13" t="s">
        <v>88</v>
      </c>
    </row>
    <row r="39" spans="1:15" s="1" customFormat="1" ht="60" customHeight="1" x14ac:dyDescent="0.7">
      <c r="A39"/>
      <c r="B39"/>
      <c r="C39"/>
      <c r="D39"/>
      <c r="E39"/>
      <c r="F39"/>
      <c r="G39"/>
      <c r="H39"/>
      <c r="I39"/>
      <c r="J39"/>
      <c r="K39"/>
      <c r="L39" s="11" t="s">
        <v>170</v>
      </c>
      <c r="M39" s="12">
        <v>40</v>
      </c>
      <c r="N39" s="13" t="s">
        <v>171</v>
      </c>
      <c r="O39" s="13" t="s">
        <v>57</v>
      </c>
    </row>
    <row r="40" spans="1:15" s="1" customFormat="1" ht="60" customHeight="1" x14ac:dyDescent="0.7">
      <c r="A40"/>
      <c r="B40"/>
      <c r="C40"/>
      <c r="D40"/>
      <c r="E40"/>
      <c r="F40"/>
      <c r="G40"/>
      <c r="H40"/>
      <c r="I40"/>
      <c r="J40"/>
      <c r="K40"/>
      <c r="L40" s="11" t="s">
        <v>170</v>
      </c>
      <c r="M40" s="12">
        <v>41</v>
      </c>
      <c r="N40" s="13" t="s">
        <v>171</v>
      </c>
      <c r="O40" s="13" t="s">
        <v>57</v>
      </c>
    </row>
    <row r="41" spans="1:15" s="1" customFormat="1" ht="60" customHeight="1" x14ac:dyDescent="0.7">
      <c r="A41"/>
      <c r="B41"/>
      <c r="C41"/>
      <c r="D41"/>
      <c r="E41"/>
      <c r="F41"/>
      <c r="G41"/>
      <c r="H41"/>
      <c r="I41"/>
      <c r="J41"/>
      <c r="K41"/>
      <c r="L41" s="11" t="s">
        <v>219</v>
      </c>
      <c r="M41" s="12">
        <v>42</v>
      </c>
      <c r="N41" s="13" t="s">
        <v>171</v>
      </c>
      <c r="O41" s="13" t="s">
        <v>57</v>
      </c>
    </row>
    <row r="42" spans="1:15" s="1" customFormat="1" ht="60" customHeight="1" x14ac:dyDescent="0.7">
      <c r="A42"/>
      <c r="B42"/>
      <c r="C42"/>
      <c r="D42"/>
      <c r="E42"/>
      <c r="F42"/>
      <c r="G42"/>
      <c r="H42"/>
      <c r="I42"/>
      <c r="J42"/>
      <c r="K42"/>
      <c r="L42" s="11" t="s">
        <v>219</v>
      </c>
      <c r="M42" s="12">
        <v>43</v>
      </c>
      <c r="N42" s="13" t="s">
        <v>171</v>
      </c>
      <c r="O42" s="13" t="s">
        <v>57</v>
      </c>
    </row>
    <row r="43" spans="1:15" s="1" customFormat="1" ht="60" customHeight="1" x14ac:dyDescent="0.7">
      <c r="A43"/>
      <c r="B43"/>
      <c r="C43"/>
      <c r="D43"/>
      <c r="E43"/>
      <c r="F43"/>
      <c r="G43"/>
      <c r="H43"/>
      <c r="I43"/>
      <c r="J43"/>
      <c r="K43"/>
      <c r="L43" s="11" t="s">
        <v>57</v>
      </c>
      <c r="M43" s="12">
        <v>44</v>
      </c>
      <c r="N43" s="13" t="s">
        <v>221</v>
      </c>
      <c r="O43" s="13" t="s">
        <v>57</v>
      </c>
    </row>
    <row r="44" spans="1:15" s="1" customFormat="1" ht="60" customHeight="1" x14ac:dyDescent="0.7">
      <c r="A44"/>
      <c r="B44"/>
      <c r="C44"/>
      <c r="D44"/>
      <c r="E44"/>
      <c r="F44"/>
      <c r="G44"/>
      <c r="H44"/>
      <c r="I44"/>
      <c r="J44"/>
      <c r="K44"/>
      <c r="L44" s="11" t="s">
        <v>57</v>
      </c>
      <c r="M44" s="12">
        <v>45</v>
      </c>
      <c r="N44" s="13" t="s">
        <v>221</v>
      </c>
      <c r="O44" s="13" t="s">
        <v>57</v>
      </c>
    </row>
    <row r="45" spans="1:15" s="1" customFormat="1" ht="60" customHeight="1" x14ac:dyDescent="0.7">
      <c r="A45"/>
      <c r="B45"/>
      <c r="C45"/>
      <c r="D45"/>
      <c r="E45"/>
      <c r="F45"/>
      <c r="G45"/>
      <c r="H45"/>
      <c r="I45"/>
      <c r="J45"/>
      <c r="K45"/>
      <c r="L45" s="11" t="s">
        <v>222</v>
      </c>
      <c r="M45" s="12">
        <v>46</v>
      </c>
      <c r="N45" s="13" t="s">
        <v>221</v>
      </c>
      <c r="O45" s="13" t="s">
        <v>57</v>
      </c>
    </row>
    <row r="46" spans="1:15" s="1" customFormat="1" ht="60" customHeight="1" x14ac:dyDescent="0.7">
      <c r="A46"/>
      <c r="B46"/>
      <c r="C46"/>
      <c r="D46"/>
      <c r="E46"/>
      <c r="F46"/>
      <c r="G46"/>
      <c r="H46"/>
      <c r="I46"/>
      <c r="J46"/>
      <c r="K46"/>
      <c r="L46" s="11" t="s">
        <v>222</v>
      </c>
      <c r="M46" s="12">
        <v>47</v>
      </c>
      <c r="N46" s="13" t="s">
        <v>221</v>
      </c>
      <c r="O46" s="13" t="s">
        <v>57</v>
      </c>
    </row>
    <row r="47" spans="1:15" s="1" customFormat="1" ht="60" customHeight="1" x14ac:dyDescent="0.7">
      <c r="A47"/>
      <c r="B47"/>
      <c r="C47"/>
      <c r="D47"/>
      <c r="E47"/>
      <c r="F47"/>
      <c r="G47"/>
      <c r="H47"/>
      <c r="I47"/>
      <c r="J47"/>
      <c r="K47"/>
      <c r="L47" s="11" t="s">
        <v>222</v>
      </c>
      <c r="M47" s="12">
        <v>48</v>
      </c>
      <c r="N47" s="13" t="s">
        <v>221</v>
      </c>
      <c r="O47" s="13" t="s">
        <v>57</v>
      </c>
    </row>
    <row r="48" spans="1:15" s="1" customFormat="1" ht="60" customHeight="1" x14ac:dyDescent="0.7">
      <c r="A48"/>
      <c r="B48"/>
      <c r="C48"/>
      <c r="D48"/>
      <c r="E48"/>
      <c r="F48"/>
      <c r="G48"/>
      <c r="H48"/>
      <c r="I48"/>
      <c r="J48"/>
      <c r="K48"/>
      <c r="L48" s="11" t="s">
        <v>222</v>
      </c>
      <c r="M48" s="12">
        <v>49</v>
      </c>
      <c r="N48" s="13" t="s">
        <v>221</v>
      </c>
      <c r="O48" s="13" t="s">
        <v>57</v>
      </c>
    </row>
    <row r="49" spans="1:15" s="1" customFormat="1" ht="60" customHeight="1" x14ac:dyDescent="0.7">
      <c r="A49"/>
      <c r="B49"/>
      <c r="C49"/>
      <c r="D49"/>
      <c r="E49"/>
      <c r="F49"/>
      <c r="G49"/>
      <c r="H49"/>
      <c r="I49"/>
      <c r="J49"/>
      <c r="K49"/>
      <c r="L49" s="11" t="s">
        <v>222</v>
      </c>
      <c r="M49" s="12">
        <v>50</v>
      </c>
      <c r="N49" s="13" t="s">
        <v>221</v>
      </c>
      <c r="O49" s="13" t="s">
        <v>57</v>
      </c>
    </row>
    <row r="50" spans="1:15" s="1" customFormat="1" ht="60" customHeight="1" x14ac:dyDescent="0.7">
      <c r="A50"/>
      <c r="B50"/>
      <c r="C50"/>
      <c r="D50"/>
      <c r="E50"/>
      <c r="F50"/>
      <c r="G50"/>
      <c r="H50"/>
      <c r="I50"/>
      <c r="J50"/>
      <c r="K50"/>
      <c r="L50" s="11" t="s">
        <v>57</v>
      </c>
      <c r="M50" s="12">
        <v>51</v>
      </c>
      <c r="N50" s="13" t="s">
        <v>57</v>
      </c>
      <c r="O50" s="13" t="s">
        <v>57</v>
      </c>
    </row>
    <row r="51" spans="1:15" s="1" customFormat="1" ht="60" customHeight="1" x14ac:dyDescent="0.7">
      <c r="A51"/>
      <c r="B51"/>
      <c r="C51"/>
      <c r="D51"/>
      <c r="E51"/>
      <c r="F51"/>
      <c r="G51"/>
      <c r="H51"/>
      <c r="I51"/>
      <c r="J51"/>
      <c r="K51"/>
      <c r="L51" s="11" t="s">
        <v>57</v>
      </c>
      <c r="M51" s="12">
        <v>52</v>
      </c>
      <c r="N51" s="13" t="s">
        <v>57</v>
      </c>
      <c r="O51" s="13" t="s">
        <v>57</v>
      </c>
    </row>
    <row r="52" spans="1:15" s="1" customFormat="1" ht="60" customHeight="1" x14ac:dyDescent="0.7">
      <c r="A52"/>
      <c r="B52"/>
      <c r="C52"/>
      <c r="D52"/>
      <c r="E52"/>
      <c r="F52"/>
      <c r="G52"/>
      <c r="H52"/>
      <c r="I52"/>
      <c r="J52"/>
      <c r="K52"/>
      <c r="L52" s="11" t="s">
        <v>57</v>
      </c>
      <c r="M52" s="12">
        <v>53</v>
      </c>
      <c r="N52" s="13" t="s">
        <v>57</v>
      </c>
      <c r="O52" s="13" t="s">
        <v>57</v>
      </c>
    </row>
    <row r="53" spans="1:15" s="1" customFormat="1" ht="60" customHeight="1" x14ac:dyDescent="0.7">
      <c r="A53"/>
      <c r="B53"/>
      <c r="C53"/>
      <c r="D53"/>
      <c r="E53"/>
      <c r="F53"/>
      <c r="G53"/>
      <c r="H53"/>
      <c r="I53"/>
      <c r="J53"/>
      <c r="K53"/>
      <c r="L53" s="11" t="s">
        <v>57</v>
      </c>
      <c r="M53" s="12">
        <v>54</v>
      </c>
      <c r="N53" s="13" t="s">
        <v>57</v>
      </c>
      <c r="O53" s="13" t="s">
        <v>57</v>
      </c>
    </row>
    <row r="54" spans="1:15" s="1" customFormat="1" ht="60" customHeight="1" x14ac:dyDescent="0.7">
      <c r="A54"/>
      <c r="B54"/>
      <c r="C54"/>
      <c r="D54"/>
      <c r="E54"/>
      <c r="F54"/>
      <c r="G54"/>
      <c r="H54"/>
      <c r="I54"/>
      <c r="J54"/>
      <c r="K54"/>
      <c r="L54" s="11" t="s">
        <v>57</v>
      </c>
      <c r="M54" s="12">
        <v>55</v>
      </c>
      <c r="N54" s="13" t="s">
        <v>57</v>
      </c>
      <c r="O54" s="13" t="s">
        <v>57</v>
      </c>
    </row>
    <row r="55" spans="1:15" s="1" customFormat="1" ht="60" customHeight="1" x14ac:dyDescent="0.7">
      <c r="A55"/>
      <c r="B55"/>
      <c r="C55"/>
      <c r="D55"/>
      <c r="E55"/>
      <c r="F55"/>
      <c r="G55"/>
      <c r="H55"/>
      <c r="I55"/>
      <c r="J55"/>
      <c r="K55"/>
      <c r="L55" s="11" t="s">
        <v>57</v>
      </c>
      <c r="M55" s="12">
        <v>56</v>
      </c>
      <c r="N55" s="13" t="s">
        <v>57</v>
      </c>
      <c r="O55" s="13" t="s">
        <v>57</v>
      </c>
    </row>
    <row r="56" spans="1:15" s="1" customFormat="1" ht="60" customHeight="1" x14ac:dyDescent="0.7">
      <c r="A56"/>
      <c r="B56"/>
      <c r="C56"/>
      <c r="D56"/>
      <c r="E56"/>
      <c r="F56"/>
      <c r="G56"/>
      <c r="H56"/>
      <c r="I56"/>
      <c r="J56"/>
      <c r="K56"/>
      <c r="L56" s="11" t="s">
        <v>57</v>
      </c>
      <c r="M56" s="12">
        <v>57</v>
      </c>
      <c r="N56" s="13" t="s">
        <v>57</v>
      </c>
      <c r="O56" s="13" t="s">
        <v>57</v>
      </c>
    </row>
    <row r="57" spans="1:15" s="1" customFormat="1" ht="60" customHeight="1" x14ac:dyDescent="0.7">
      <c r="A57"/>
      <c r="B57"/>
      <c r="C57"/>
      <c r="D57"/>
      <c r="E57"/>
      <c r="F57"/>
      <c r="G57"/>
      <c r="H57"/>
      <c r="I57"/>
      <c r="J57"/>
      <c r="K57"/>
      <c r="L57" s="11" t="s">
        <v>57</v>
      </c>
      <c r="M57" s="12">
        <v>58</v>
      </c>
      <c r="N57" s="13" t="s">
        <v>57</v>
      </c>
      <c r="O57" s="13" t="s">
        <v>57</v>
      </c>
    </row>
    <row r="58" spans="1:15" s="1" customFormat="1" ht="60" customHeight="1" x14ac:dyDescent="0.7">
      <c r="A58"/>
      <c r="B58"/>
      <c r="C58"/>
      <c r="D58"/>
      <c r="E58"/>
      <c r="F58"/>
      <c r="G58"/>
      <c r="H58"/>
      <c r="I58"/>
      <c r="J58"/>
      <c r="K58"/>
      <c r="L58" s="11" t="s">
        <v>57</v>
      </c>
      <c r="M58" s="12">
        <v>59</v>
      </c>
      <c r="N58" s="13" t="s">
        <v>57</v>
      </c>
      <c r="O58" s="13" t="s">
        <v>57</v>
      </c>
    </row>
    <row r="59" spans="1:15" s="1" customFormat="1" ht="60" customHeight="1" x14ac:dyDescent="0.7">
      <c r="A59"/>
      <c r="B59"/>
      <c r="C59"/>
      <c r="D59"/>
      <c r="E59"/>
      <c r="F59"/>
      <c r="G59"/>
      <c r="H59"/>
      <c r="I59"/>
      <c r="J59"/>
      <c r="K59"/>
      <c r="L59" s="11" t="s">
        <v>57</v>
      </c>
      <c r="M59" s="12">
        <v>60</v>
      </c>
      <c r="N59" s="13" t="s">
        <v>57</v>
      </c>
      <c r="O59" s="13" t="s">
        <v>57</v>
      </c>
    </row>
    <row r="60" spans="1:15" s="1" customFormat="1" ht="60" customHeight="1" x14ac:dyDescent="0.7">
      <c r="A60"/>
      <c r="B60"/>
      <c r="C60"/>
      <c r="D60"/>
      <c r="E60"/>
      <c r="F60"/>
      <c r="G60"/>
      <c r="H60"/>
      <c r="I60"/>
      <c r="J60"/>
      <c r="K60"/>
      <c r="L60" s="11" t="s">
        <v>57</v>
      </c>
      <c r="M60" s="12">
        <v>61</v>
      </c>
      <c r="N60" s="13" t="s">
        <v>57</v>
      </c>
      <c r="O60" s="13" t="s">
        <v>57</v>
      </c>
    </row>
    <row r="61" spans="1:15" s="1" customFormat="1" ht="60" customHeight="1" x14ac:dyDescent="0.7">
      <c r="A61"/>
      <c r="B61"/>
      <c r="C61"/>
      <c r="D61"/>
      <c r="E61"/>
      <c r="F61"/>
      <c r="G61"/>
      <c r="H61"/>
      <c r="I61"/>
      <c r="J61"/>
      <c r="K61"/>
      <c r="L61" s="11" t="s">
        <v>57</v>
      </c>
      <c r="M61" s="12">
        <v>62</v>
      </c>
      <c r="N61" s="13" t="s">
        <v>57</v>
      </c>
      <c r="O61" s="13" t="s">
        <v>57</v>
      </c>
    </row>
    <row r="62" spans="1:15" s="1" customFormat="1" ht="60" customHeight="1" x14ac:dyDescent="0.7">
      <c r="A62"/>
      <c r="B62"/>
      <c r="C62"/>
      <c r="D62"/>
      <c r="E62"/>
      <c r="F62"/>
      <c r="G62"/>
      <c r="H62"/>
      <c r="I62"/>
      <c r="J62"/>
      <c r="K62"/>
      <c r="L62" s="11" t="s">
        <v>57</v>
      </c>
      <c r="M62" s="12">
        <v>63</v>
      </c>
      <c r="N62" s="13" t="s">
        <v>57</v>
      </c>
      <c r="O62" s="13" t="s">
        <v>57</v>
      </c>
    </row>
    <row r="63" spans="1:15" s="1" customFormat="1" ht="60" customHeight="1" x14ac:dyDescent="0.7">
      <c r="A63"/>
      <c r="B63"/>
      <c r="C63"/>
      <c r="D63"/>
      <c r="E63"/>
      <c r="F63"/>
      <c r="G63"/>
      <c r="H63"/>
      <c r="I63"/>
      <c r="J63"/>
      <c r="K63"/>
      <c r="L63" s="11" t="s">
        <v>57</v>
      </c>
      <c r="M63" s="12">
        <v>64</v>
      </c>
      <c r="N63" s="13" t="s">
        <v>57</v>
      </c>
      <c r="O63" s="13" t="s">
        <v>57</v>
      </c>
    </row>
    <row r="64" spans="1:15" s="1" customFormat="1" ht="60" customHeight="1" x14ac:dyDescent="0.7">
      <c r="A64"/>
      <c r="B64"/>
      <c r="C64"/>
      <c r="D64"/>
      <c r="E64"/>
      <c r="F64"/>
      <c r="G64"/>
      <c r="H64"/>
      <c r="I64"/>
      <c r="J64"/>
      <c r="K64"/>
      <c r="L64" s="11" t="s">
        <v>57</v>
      </c>
      <c r="M64" s="12">
        <v>65</v>
      </c>
      <c r="N64" s="13" t="s">
        <v>57</v>
      </c>
      <c r="O64" s="13" t="s">
        <v>57</v>
      </c>
    </row>
    <row r="65" spans="1:15" s="1" customFormat="1" ht="60" customHeight="1" x14ac:dyDescent="0.7">
      <c r="A65"/>
      <c r="B65"/>
      <c r="C65"/>
      <c r="D65"/>
      <c r="E65"/>
      <c r="F65"/>
      <c r="G65"/>
      <c r="H65"/>
      <c r="I65"/>
      <c r="J65"/>
      <c r="K65"/>
      <c r="L65" s="11" t="s">
        <v>57</v>
      </c>
      <c r="M65" s="12">
        <v>66</v>
      </c>
      <c r="N65" s="13" t="s">
        <v>57</v>
      </c>
      <c r="O65" s="13" t="s">
        <v>57</v>
      </c>
    </row>
    <row r="66" spans="1:15" s="1" customFormat="1" ht="60" customHeight="1" x14ac:dyDescent="0.7">
      <c r="A66"/>
      <c r="B66"/>
      <c r="C66"/>
      <c r="D66"/>
      <c r="E66"/>
      <c r="F66"/>
      <c r="G66"/>
      <c r="H66"/>
      <c r="I66"/>
      <c r="J66"/>
      <c r="K66"/>
      <c r="L66" s="11" t="s">
        <v>57</v>
      </c>
      <c r="M66" s="12">
        <v>67</v>
      </c>
      <c r="N66" s="13" t="s">
        <v>57</v>
      </c>
      <c r="O66" s="13" t="s">
        <v>57</v>
      </c>
    </row>
    <row r="67" spans="1:15" s="1" customFormat="1" ht="60" customHeight="1" x14ac:dyDescent="0.7">
      <c r="A67"/>
      <c r="B67"/>
      <c r="C67"/>
      <c r="D67"/>
      <c r="E67"/>
      <c r="F67"/>
      <c r="G67"/>
      <c r="H67"/>
      <c r="I67"/>
      <c r="J67"/>
      <c r="K67"/>
      <c r="L67" s="11" t="s">
        <v>57</v>
      </c>
      <c r="M67" s="12">
        <v>68</v>
      </c>
      <c r="N67" s="13" t="s">
        <v>57</v>
      </c>
      <c r="O67" s="13" t="s">
        <v>57</v>
      </c>
    </row>
    <row r="68" spans="1:15" ht="60" customHeight="1" x14ac:dyDescent="0.7">
      <c r="A68"/>
      <c r="B68"/>
      <c r="C68"/>
      <c r="D68"/>
      <c r="E68"/>
      <c r="F68"/>
      <c r="G68"/>
      <c r="H68"/>
      <c r="I68"/>
      <c r="J68"/>
      <c r="K68"/>
      <c r="L68" s="11" t="s">
        <v>57</v>
      </c>
      <c r="M68" s="12">
        <v>69</v>
      </c>
    </row>
    <row r="69" spans="1:15" ht="60" customHeight="1" x14ac:dyDescent="0.7">
      <c r="A69"/>
      <c r="B69"/>
      <c r="C69"/>
      <c r="D69"/>
      <c r="E69"/>
      <c r="F69"/>
      <c r="G69"/>
      <c r="H69"/>
      <c r="I69"/>
      <c r="J69"/>
      <c r="K69"/>
      <c r="L69" s="11" t="s">
        <v>57</v>
      </c>
      <c r="M69" s="12">
        <v>70</v>
      </c>
    </row>
    <row r="70" spans="1:15" ht="60" customHeight="1" x14ac:dyDescent="0.7">
      <c r="A70"/>
      <c r="B70"/>
      <c r="C70"/>
      <c r="D70"/>
      <c r="E70"/>
      <c r="F70"/>
      <c r="G70"/>
      <c r="H70"/>
      <c r="I70"/>
      <c r="J70"/>
      <c r="K70"/>
      <c r="L70" s="11" t="s">
        <v>57</v>
      </c>
      <c r="M70" s="12">
        <v>71</v>
      </c>
    </row>
    <row r="71" spans="1:15" ht="60" customHeight="1" x14ac:dyDescent="0.7">
      <c r="A71"/>
      <c r="B71"/>
      <c r="C71"/>
      <c r="D71"/>
      <c r="E71"/>
      <c r="F71"/>
      <c r="G71"/>
      <c r="H71"/>
      <c r="I71"/>
      <c r="J71"/>
      <c r="K71"/>
      <c r="L71" s="11" t="s">
        <v>57</v>
      </c>
      <c r="M71" s="12">
        <v>72</v>
      </c>
    </row>
    <row r="72" spans="1:15" ht="60" customHeight="1" x14ac:dyDescent="0.7">
      <c r="A72" s="22" t="s">
        <v>55</v>
      </c>
      <c r="B72" s="21" t="s">
        <v>56</v>
      </c>
      <c r="C72" s="21" t="s">
        <v>57</v>
      </c>
      <c r="D72" s="21" t="s">
        <v>58</v>
      </c>
      <c r="E72" s="21" t="s">
        <v>57</v>
      </c>
      <c r="F72" s="21" t="s">
        <v>59</v>
      </c>
      <c r="G72" s="21" t="s">
        <v>60</v>
      </c>
      <c r="H72" s="21" t="s">
        <v>13</v>
      </c>
      <c r="I72" s="21" t="s">
        <v>25</v>
      </c>
      <c r="J72" s="21" t="s">
        <v>61</v>
      </c>
      <c r="K72" s="21" t="s">
        <v>62</v>
      </c>
      <c r="L72" s="11" t="s">
        <v>57</v>
      </c>
      <c r="M72" s="12">
        <v>73</v>
      </c>
    </row>
    <row r="73" spans="1:15" ht="60" customHeight="1" x14ac:dyDescent="0.7">
      <c r="A73" s="22" t="s">
        <v>55</v>
      </c>
      <c r="B73" s="21" t="s">
        <v>63</v>
      </c>
      <c r="C73" s="21" t="s">
        <v>57</v>
      </c>
      <c r="D73" s="21" t="s">
        <v>64</v>
      </c>
      <c r="E73" s="21" t="s">
        <v>57</v>
      </c>
      <c r="F73" s="21" t="s">
        <v>65</v>
      </c>
      <c r="G73" s="21" t="s">
        <v>60</v>
      </c>
      <c r="H73" s="21" t="s">
        <v>13</v>
      </c>
      <c r="I73" s="21" t="s">
        <v>25</v>
      </c>
      <c r="J73" s="21" t="s">
        <v>61</v>
      </c>
      <c r="K73" s="21" t="s">
        <v>62</v>
      </c>
      <c r="L73" s="11" t="s">
        <v>57</v>
      </c>
      <c r="M73" s="12">
        <v>74</v>
      </c>
    </row>
    <row r="74" spans="1:15" ht="60" customHeight="1" x14ac:dyDescent="0.7">
      <c r="A74" s="22" t="s">
        <v>66</v>
      </c>
      <c r="B74" s="21" t="s">
        <v>67</v>
      </c>
      <c r="C74" s="21" t="s">
        <v>57</v>
      </c>
      <c r="D74" s="21" t="s">
        <v>67</v>
      </c>
      <c r="E74" s="21" t="s">
        <v>57</v>
      </c>
      <c r="F74" s="21" t="s">
        <v>68</v>
      </c>
      <c r="G74" s="21" t="s">
        <v>69</v>
      </c>
      <c r="H74" s="21" t="s">
        <v>70</v>
      </c>
      <c r="I74" s="21" t="s">
        <v>10</v>
      </c>
      <c r="J74" s="21" t="s">
        <v>61</v>
      </c>
      <c r="K74" s="21" t="s">
        <v>71</v>
      </c>
      <c r="L74" s="11" t="s">
        <v>57</v>
      </c>
      <c r="M74" s="12">
        <v>75</v>
      </c>
    </row>
    <row r="75" spans="1:15" ht="60" customHeight="1" x14ac:dyDescent="0.7">
      <c r="A75" s="22" t="s">
        <v>66</v>
      </c>
      <c r="B75" s="21" t="s">
        <v>67</v>
      </c>
      <c r="C75" s="21" t="s">
        <v>57</v>
      </c>
      <c r="D75" s="21" t="s">
        <v>67</v>
      </c>
      <c r="E75" s="21" t="s">
        <v>57</v>
      </c>
      <c r="F75" s="21" t="s">
        <v>72</v>
      </c>
      <c r="G75" s="21" t="s">
        <v>69</v>
      </c>
      <c r="H75" s="21" t="s">
        <v>73</v>
      </c>
      <c r="I75" s="21" t="s">
        <v>74</v>
      </c>
      <c r="J75" s="21" t="s">
        <v>61</v>
      </c>
      <c r="K75" s="21" t="s">
        <v>75</v>
      </c>
      <c r="L75" s="11" t="s">
        <v>57</v>
      </c>
      <c r="M75" s="12">
        <v>76</v>
      </c>
    </row>
    <row r="76" spans="1:15" ht="60" customHeight="1" x14ac:dyDescent="0.7">
      <c r="A76" s="22" t="s">
        <v>66</v>
      </c>
      <c r="B76" s="21" t="s">
        <v>67</v>
      </c>
      <c r="C76" s="21" t="s">
        <v>57</v>
      </c>
      <c r="D76" s="21" t="s">
        <v>67</v>
      </c>
      <c r="E76" s="21" t="s">
        <v>57</v>
      </c>
      <c r="F76" s="21" t="s">
        <v>76</v>
      </c>
      <c r="G76" s="21" t="s">
        <v>69</v>
      </c>
      <c r="H76" s="21" t="s">
        <v>73</v>
      </c>
      <c r="I76" s="21" t="s">
        <v>25</v>
      </c>
      <c r="J76" s="21" t="s">
        <v>61</v>
      </c>
      <c r="K76" s="21" t="s">
        <v>62</v>
      </c>
      <c r="L76" s="11" t="s">
        <v>57</v>
      </c>
      <c r="M76" s="12">
        <v>77</v>
      </c>
    </row>
    <row r="77" spans="1:15" ht="60" customHeight="1" x14ac:dyDescent="0.7">
      <c r="A77" s="22" t="s">
        <v>66</v>
      </c>
      <c r="B77" s="21" t="s">
        <v>67</v>
      </c>
      <c r="C77" s="21" t="s">
        <v>57</v>
      </c>
      <c r="D77" s="21" t="s">
        <v>67</v>
      </c>
      <c r="E77" s="21" t="s">
        <v>57</v>
      </c>
      <c r="F77" s="21" t="s">
        <v>77</v>
      </c>
      <c r="G77" s="21" t="s">
        <v>69</v>
      </c>
      <c r="H77" s="21" t="s">
        <v>73</v>
      </c>
      <c r="I77" s="21" t="s">
        <v>78</v>
      </c>
      <c r="J77" s="21" t="s">
        <v>61</v>
      </c>
      <c r="K77" s="21" t="s">
        <v>79</v>
      </c>
      <c r="L77" s="11" t="s">
        <v>57</v>
      </c>
      <c r="M77" s="12">
        <v>78</v>
      </c>
    </row>
    <row r="78" spans="1:15" ht="60" customHeight="1" x14ac:dyDescent="0.7">
      <c r="A78" s="22" t="s">
        <v>66</v>
      </c>
      <c r="B78" s="21" t="s">
        <v>67</v>
      </c>
      <c r="C78" s="21" t="s">
        <v>57</v>
      </c>
      <c r="D78" s="21" t="s">
        <v>67</v>
      </c>
      <c r="E78" s="21" t="s">
        <v>57</v>
      </c>
      <c r="F78" s="21" t="s">
        <v>80</v>
      </c>
      <c r="G78" s="21" t="s">
        <v>69</v>
      </c>
      <c r="H78" s="21" t="s">
        <v>73</v>
      </c>
      <c r="I78" s="21" t="s">
        <v>81</v>
      </c>
      <c r="J78" s="21" t="s">
        <v>61</v>
      </c>
      <c r="K78" s="21" t="s">
        <v>82</v>
      </c>
      <c r="L78" s="11" t="s">
        <v>57</v>
      </c>
      <c r="M78" s="12">
        <v>79</v>
      </c>
    </row>
    <row r="79" spans="1:15" ht="60" customHeight="1" x14ac:dyDescent="0.7">
      <c r="A79" s="22" t="s">
        <v>66</v>
      </c>
      <c r="B79" s="21" t="s">
        <v>67</v>
      </c>
      <c r="C79" s="21" t="s">
        <v>57</v>
      </c>
      <c r="D79" s="21" t="s">
        <v>67</v>
      </c>
      <c r="E79" s="21" t="s">
        <v>57</v>
      </c>
      <c r="F79" s="21" t="s">
        <v>83</v>
      </c>
      <c r="G79" s="21" t="s">
        <v>69</v>
      </c>
      <c r="H79" s="21" t="s">
        <v>73</v>
      </c>
      <c r="I79" s="21" t="s">
        <v>84</v>
      </c>
      <c r="J79" s="21" t="s">
        <v>61</v>
      </c>
      <c r="K79" s="21" t="s">
        <v>85</v>
      </c>
    </row>
    <row r="80" spans="1:15" ht="60" customHeight="1" x14ac:dyDescent="0.7">
      <c r="A80" s="22" t="s">
        <v>66</v>
      </c>
      <c r="B80" s="21" t="s">
        <v>89</v>
      </c>
      <c r="C80" s="21" t="s">
        <v>57</v>
      </c>
      <c r="D80" s="21" t="s">
        <v>89</v>
      </c>
      <c r="E80" s="21" t="s">
        <v>57</v>
      </c>
      <c r="F80" s="21" t="s">
        <v>90</v>
      </c>
      <c r="G80" s="21" t="s">
        <v>69</v>
      </c>
      <c r="H80" s="21" t="s">
        <v>73</v>
      </c>
      <c r="I80" s="21" t="s">
        <v>74</v>
      </c>
      <c r="J80" s="21" t="s">
        <v>61</v>
      </c>
      <c r="K80" s="21" t="s">
        <v>75</v>
      </c>
    </row>
    <row r="81" spans="1:15" ht="60" customHeight="1" x14ac:dyDescent="0.7">
      <c r="A81" s="22" t="s">
        <v>66</v>
      </c>
      <c r="B81" s="21" t="s">
        <v>91</v>
      </c>
      <c r="C81" s="21" t="s">
        <v>57</v>
      </c>
      <c r="D81" s="21" t="s">
        <v>91</v>
      </c>
      <c r="E81" s="21" t="s">
        <v>57</v>
      </c>
      <c r="F81" s="21" t="s">
        <v>92</v>
      </c>
      <c r="G81" s="21" t="s">
        <v>69</v>
      </c>
      <c r="H81" s="21" t="s">
        <v>93</v>
      </c>
      <c r="I81" s="21" t="s">
        <v>10</v>
      </c>
      <c r="J81" s="21" t="s">
        <v>61</v>
      </c>
      <c r="K81" s="21" t="s">
        <v>71</v>
      </c>
    </row>
    <row r="82" spans="1:15" ht="60" customHeight="1" x14ac:dyDescent="0.7">
      <c r="A82" s="22" t="s">
        <v>66</v>
      </c>
      <c r="B82" s="21" t="s">
        <v>94</v>
      </c>
      <c r="C82" s="21" t="s">
        <v>57</v>
      </c>
      <c r="D82" s="21" t="s">
        <v>95</v>
      </c>
      <c r="E82" s="21" t="s">
        <v>57</v>
      </c>
      <c r="F82" s="21" t="s">
        <v>96</v>
      </c>
      <c r="G82" s="21" t="s">
        <v>69</v>
      </c>
      <c r="H82" s="21" t="s">
        <v>13</v>
      </c>
      <c r="I82" s="21" t="s">
        <v>25</v>
      </c>
      <c r="J82" s="21" t="s">
        <v>97</v>
      </c>
      <c r="K82" s="21" t="s">
        <v>62</v>
      </c>
    </row>
    <row r="83" spans="1:15" ht="60" customHeight="1" x14ac:dyDescent="0.7">
      <c r="A83" s="22" t="s">
        <v>66</v>
      </c>
      <c r="B83" s="21" t="s">
        <v>98</v>
      </c>
      <c r="C83" s="21" t="s">
        <v>57</v>
      </c>
      <c r="D83" s="21" t="s">
        <v>99</v>
      </c>
      <c r="E83" s="21" t="s">
        <v>57</v>
      </c>
      <c r="F83" s="21" t="s">
        <v>100</v>
      </c>
      <c r="G83" s="21" t="s">
        <v>69</v>
      </c>
      <c r="H83" s="21" t="s">
        <v>93</v>
      </c>
      <c r="I83" s="21" t="s">
        <v>25</v>
      </c>
      <c r="J83" s="21" t="s">
        <v>97</v>
      </c>
      <c r="K83" s="21" t="s">
        <v>62</v>
      </c>
    </row>
    <row r="84" spans="1:15" ht="60" customHeight="1" x14ac:dyDescent="0.7">
      <c r="A84" s="22" t="s">
        <v>66</v>
      </c>
      <c r="B84" s="26" t="s">
        <v>101</v>
      </c>
      <c r="C84" s="21" t="s">
        <v>57</v>
      </c>
      <c r="D84" s="21" t="s">
        <v>101</v>
      </c>
      <c r="E84" s="21" t="s">
        <v>460</v>
      </c>
      <c r="F84" s="21" t="s">
        <v>461</v>
      </c>
      <c r="G84" s="21" t="s">
        <v>288</v>
      </c>
      <c r="H84" s="21" t="s">
        <v>213</v>
      </c>
      <c r="I84" s="21" t="s">
        <v>289</v>
      </c>
      <c r="J84" s="21" t="s">
        <v>97</v>
      </c>
      <c r="K84" s="21" t="s">
        <v>462</v>
      </c>
    </row>
    <row r="85" spans="1:15" ht="60" customHeight="1" x14ac:dyDescent="0.7">
      <c r="A85" s="22" t="s">
        <v>55</v>
      </c>
      <c r="B85" s="26" t="s">
        <v>105</v>
      </c>
      <c r="C85" s="21" t="s">
        <v>106</v>
      </c>
      <c r="D85" s="21" t="s">
        <v>107</v>
      </c>
      <c r="E85" s="21" t="s">
        <v>460</v>
      </c>
      <c r="F85" s="21" t="s">
        <v>463</v>
      </c>
      <c r="G85" s="21" t="s">
        <v>288</v>
      </c>
      <c r="H85" s="21" t="s">
        <v>36</v>
      </c>
      <c r="I85" s="21" t="s">
        <v>289</v>
      </c>
      <c r="J85" s="21" t="s">
        <v>464</v>
      </c>
      <c r="K85" s="21" t="s">
        <v>462</v>
      </c>
    </row>
    <row r="86" spans="1:15" ht="60" customHeight="1" x14ac:dyDescent="0.7">
      <c r="A86" s="22" t="s">
        <v>55</v>
      </c>
      <c r="B86" s="26" t="s">
        <v>105</v>
      </c>
      <c r="C86" s="21" t="s">
        <v>112</v>
      </c>
      <c r="D86" s="21" t="s">
        <v>113</v>
      </c>
      <c r="E86" s="21" t="s">
        <v>460</v>
      </c>
      <c r="F86" s="21" t="s">
        <v>465</v>
      </c>
      <c r="G86" s="21" t="s">
        <v>288</v>
      </c>
      <c r="H86" s="21" t="s">
        <v>36</v>
      </c>
      <c r="I86" s="21" t="s">
        <v>289</v>
      </c>
      <c r="J86" s="21" t="s">
        <v>464</v>
      </c>
      <c r="K86" s="21" t="s">
        <v>462</v>
      </c>
    </row>
    <row r="87" spans="1:15" ht="60" customHeight="1" x14ac:dyDescent="0.7">
      <c r="A87" s="22" t="s">
        <v>55</v>
      </c>
      <c r="B87" s="26" t="s">
        <v>105</v>
      </c>
      <c r="C87" s="21" t="s">
        <v>115</v>
      </c>
      <c r="D87" s="21" t="s">
        <v>116</v>
      </c>
      <c r="E87" s="21" t="s">
        <v>294</v>
      </c>
      <c r="F87" s="21" t="s">
        <v>295</v>
      </c>
      <c r="G87" s="21" t="s">
        <v>296</v>
      </c>
      <c r="H87" s="21" t="s">
        <v>27</v>
      </c>
      <c r="I87" s="21" t="s">
        <v>158</v>
      </c>
      <c r="J87" s="21" t="s">
        <v>97</v>
      </c>
      <c r="K87" s="21" t="s">
        <v>151</v>
      </c>
    </row>
    <row r="88" spans="1:15" ht="60" customHeight="1" x14ac:dyDescent="0.7">
      <c r="A88" s="22" t="s">
        <v>55</v>
      </c>
      <c r="B88" s="26" t="s">
        <v>105</v>
      </c>
      <c r="C88" s="21" t="s">
        <v>119</v>
      </c>
      <c r="D88" s="21" t="s">
        <v>120</v>
      </c>
      <c r="E88" s="21" t="s">
        <v>439</v>
      </c>
      <c r="F88" s="21" t="s">
        <v>440</v>
      </c>
      <c r="G88" s="21" t="s">
        <v>441</v>
      </c>
      <c r="H88" s="21" t="s">
        <v>27</v>
      </c>
      <c r="I88" s="21" t="s">
        <v>158</v>
      </c>
      <c r="J88" s="21" t="s">
        <v>97</v>
      </c>
      <c r="K88" s="21" t="s">
        <v>151</v>
      </c>
    </row>
    <row r="89" spans="1:15" ht="60" customHeight="1" x14ac:dyDescent="0.7">
      <c r="A89" s="22" t="s">
        <v>123</v>
      </c>
      <c r="B89" s="26" t="s">
        <v>124</v>
      </c>
      <c r="C89" s="21" t="s">
        <v>125</v>
      </c>
      <c r="D89" s="27" t="s">
        <v>126</v>
      </c>
      <c r="E89" s="21" t="s">
        <v>279</v>
      </c>
      <c r="F89" s="21" t="s">
        <v>280</v>
      </c>
      <c r="G89" s="21" t="s">
        <v>9</v>
      </c>
      <c r="H89" s="21" t="s">
        <v>7</v>
      </c>
      <c r="I89" s="21" t="s">
        <v>25</v>
      </c>
      <c r="J89" s="21" t="s">
        <v>97</v>
      </c>
      <c r="K89" s="21" t="s">
        <v>140</v>
      </c>
    </row>
    <row r="90" spans="1:15" ht="60" customHeight="1" x14ac:dyDescent="0.7">
      <c r="A90" s="22" t="s">
        <v>55</v>
      </c>
      <c r="B90" s="26" t="s">
        <v>23</v>
      </c>
      <c r="C90" s="21" t="s">
        <v>57</v>
      </c>
      <c r="D90" s="21" t="s">
        <v>159</v>
      </c>
      <c r="E90" s="21" t="s">
        <v>281</v>
      </c>
      <c r="F90" s="21" t="s">
        <v>282</v>
      </c>
      <c r="G90" s="21" t="s">
        <v>9</v>
      </c>
      <c r="H90" s="21" t="s">
        <v>7</v>
      </c>
      <c r="I90" s="21" t="s">
        <v>12</v>
      </c>
      <c r="J90" s="21" t="s">
        <v>97</v>
      </c>
      <c r="K90" s="21" t="s">
        <v>140</v>
      </c>
    </row>
    <row r="91" spans="1:15" ht="60" customHeight="1" x14ac:dyDescent="0.7">
      <c r="A91" s="22" t="s">
        <v>55</v>
      </c>
      <c r="B91" s="26" t="s">
        <v>23</v>
      </c>
      <c r="C91" s="21" t="s">
        <v>57</v>
      </c>
      <c r="D91" s="21" t="s">
        <v>159</v>
      </c>
      <c r="E91" s="21" t="s">
        <v>442</v>
      </c>
      <c r="F91" s="21" t="s">
        <v>443</v>
      </c>
      <c r="G91" s="21" t="s">
        <v>9</v>
      </c>
      <c r="H91" s="21" t="s">
        <v>7</v>
      </c>
      <c r="I91" s="21" t="s">
        <v>143</v>
      </c>
      <c r="J91" s="21" t="s">
        <v>97</v>
      </c>
      <c r="K91" s="21" t="s">
        <v>140</v>
      </c>
    </row>
    <row r="92" spans="1:15" ht="60" customHeight="1" x14ac:dyDescent="0.7">
      <c r="A92" s="22" t="s">
        <v>55</v>
      </c>
      <c r="B92" s="26" t="s">
        <v>23</v>
      </c>
      <c r="C92" s="21" t="s">
        <v>57</v>
      </c>
      <c r="D92" s="21" t="s">
        <v>159</v>
      </c>
      <c r="E92" s="21" t="s">
        <v>444</v>
      </c>
      <c r="F92" s="21" t="s">
        <v>445</v>
      </c>
      <c r="G92" s="21" t="s">
        <v>9</v>
      </c>
      <c r="H92" s="21" t="s">
        <v>7</v>
      </c>
      <c r="I92" s="21" t="s">
        <v>188</v>
      </c>
      <c r="J92" s="21" t="s">
        <v>97</v>
      </c>
      <c r="K92" s="21" t="s">
        <v>140</v>
      </c>
    </row>
    <row r="93" spans="1:15" s="15" customFormat="1" ht="60" customHeight="1" x14ac:dyDescent="0.7">
      <c r="A93" s="22" t="s">
        <v>66</v>
      </c>
      <c r="B93" s="26" t="s">
        <v>166</v>
      </c>
      <c r="C93" s="21" t="s">
        <v>57</v>
      </c>
      <c r="D93" s="21" t="s">
        <v>167</v>
      </c>
      <c r="E93" s="21" t="s">
        <v>327</v>
      </c>
      <c r="F93" s="21" t="s">
        <v>446</v>
      </c>
      <c r="G93" s="21" t="s">
        <v>447</v>
      </c>
      <c r="H93" s="21" t="s">
        <v>330</v>
      </c>
      <c r="I93" s="21" t="s">
        <v>331</v>
      </c>
      <c r="J93" s="21" t="s">
        <v>97</v>
      </c>
      <c r="K93" s="21" t="s">
        <v>324</v>
      </c>
      <c r="L93" s="18"/>
      <c r="M93" s="19"/>
      <c r="N93"/>
      <c r="O93"/>
    </row>
    <row r="94" spans="1:15" s="15" customFormat="1" ht="60" customHeight="1" x14ac:dyDescent="0.7">
      <c r="A94"/>
      <c r="B94"/>
      <c r="C94"/>
      <c r="D94"/>
      <c r="E94"/>
      <c r="F94"/>
      <c r="G94"/>
      <c r="H94"/>
      <c r="I94"/>
      <c r="J94"/>
      <c r="K94"/>
      <c r="L94" s="18"/>
      <c r="M94" s="19"/>
      <c r="N94"/>
      <c r="O94"/>
    </row>
    <row r="95" spans="1:15" s="15" customFormat="1" ht="60" customHeight="1" x14ac:dyDescent="0.7">
      <c r="A95"/>
      <c r="B95"/>
      <c r="C95"/>
      <c r="D95"/>
      <c r="E95"/>
      <c r="F95"/>
      <c r="G95"/>
      <c r="H95"/>
      <c r="I95"/>
      <c r="J95"/>
      <c r="K95"/>
      <c r="L95" s="18"/>
      <c r="M95" s="19"/>
      <c r="N95"/>
      <c r="O95"/>
    </row>
    <row r="96" spans="1:15" s="15" customFormat="1" ht="60" customHeight="1" x14ac:dyDescent="0.7">
      <c r="A96"/>
      <c r="B96"/>
      <c r="C96"/>
      <c r="D96"/>
      <c r="E96"/>
      <c r="F96"/>
      <c r="G96"/>
      <c r="H96"/>
      <c r="I96"/>
      <c r="J96"/>
      <c r="K96"/>
      <c r="L96" s="18"/>
      <c r="M96" s="19"/>
      <c r="N96"/>
      <c r="O96"/>
    </row>
    <row r="97" spans="2:15" s="15" customFormat="1" ht="60" customHeight="1" x14ac:dyDescent="0.7">
      <c r="B97" s="16"/>
      <c r="C97" s="17"/>
      <c r="D97" s="18"/>
      <c r="E97" s="18"/>
      <c r="F97" s="18"/>
      <c r="G97" s="18"/>
      <c r="H97" s="17"/>
      <c r="I97" s="17"/>
      <c r="J97" s="17"/>
      <c r="K97" s="18"/>
      <c r="L97" s="18"/>
      <c r="M97" s="19"/>
      <c r="N97"/>
      <c r="O97"/>
    </row>
  </sheetData>
  <autoFilter ref="A2:O93" xr:uid="{A37081C1-937C-403F-9D2F-5C6C9B9C2C85}"/>
  <mergeCells count="1">
    <mergeCell ref="B1:K1"/>
  </mergeCells>
  <phoneticPr fontId="1"/>
  <conditionalFormatting sqref="A97:A1048576 A1:A2 L3:L78">
    <cfRule type="cellIs" dxfId="411" priority="37" operator="equal">
      <formula>"随時申込"</formula>
    </cfRule>
    <cfRule type="cellIs" dxfId="410" priority="38" operator="equal">
      <formula>"当日会場受付"</formula>
    </cfRule>
    <cfRule type="cellIs" dxfId="409" priority="39" operator="equal">
      <formula>"事前申込"</formula>
    </cfRule>
  </conditionalFormatting>
  <conditionalFormatting sqref="A72:A93">
    <cfRule type="cellIs" dxfId="408" priority="40" operator="equal">
      <formula>"延期"</formula>
    </cfRule>
  </conditionalFormatting>
  <conditionalFormatting sqref="A3:K13">
    <cfRule type="cellIs" dxfId="407" priority="10" operator="equal">
      <formula>"随時申込"</formula>
    </cfRule>
    <cfRule type="cellIs" dxfId="406" priority="11" operator="equal">
      <formula>"当日会場受付"</formula>
    </cfRule>
    <cfRule type="cellIs" dxfId="405" priority="12" operator="equal">
      <formula>"事前申込"</formula>
    </cfRule>
  </conditionalFormatting>
  <conditionalFormatting sqref="A3:A13">
    <cfRule type="cellIs" dxfId="404" priority="7" operator="equal">
      <formula>"延期"</formula>
    </cfRule>
    <cfRule type="cellIs" dxfId="403" priority="8" operator="equal">
      <formula>"未定"</formula>
    </cfRule>
    <cfRule type="cellIs" dxfId="402" priority="9" operator="equal">
      <formula>"中止"</formula>
    </cfRule>
  </conditionalFormatting>
  <conditionalFormatting sqref="A14:K19">
    <cfRule type="cellIs" dxfId="401" priority="4" operator="equal">
      <formula>"随時申込"</formula>
    </cfRule>
    <cfRule type="cellIs" dxfId="400" priority="5" operator="equal">
      <formula>"当日会場受付"</formula>
    </cfRule>
    <cfRule type="cellIs" dxfId="399" priority="6" operator="equal">
      <formula>"事前申込"</formula>
    </cfRule>
  </conditionalFormatting>
  <conditionalFormatting sqref="A14:A19">
    <cfRule type="cellIs" dxfId="398" priority="1" operator="equal">
      <formula>"延期"</formula>
    </cfRule>
    <cfRule type="cellIs" dxfId="397" priority="2" operator="equal">
      <formula>"未定"</formula>
    </cfRule>
    <cfRule type="cellIs" dxfId="396" priority="3" operator="equal">
      <formula>"中止"</formula>
    </cfRule>
  </conditionalFormatting>
  <hyperlinks>
    <hyperlink ref="M14" location="'13~16'!A1" display="'13~16'!A1" xr:uid="{8647EB28-2B8B-4602-8B9C-F02D338B279B}"/>
    <hyperlink ref="M15" location="'13~16'!A1" display="'13~16'!A1" xr:uid="{67E0895D-97B4-45E1-B3CD-41FBC6D6FE0C}"/>
    <hyperlink ref="M16" location="'13~16'!A1" display="'13~16'!A1" xr:uid="{BC6788B4-5DC9-4938-9623-1F569565B91A}"/>
    <hyperlink ref="M17" location="'17~20'!A1" display="'17~20'!A1" xr:uid="{B1011D0F-FA3A-4E1F-8282-E2765C2F9D4F}"/>
    <hyperlink ref="M19" location="'17~20'!A1" display="'17~20'!A1" xr:uid="{AE3FBA6D-F419-4A54-825D-004692386BE0}"/>
    <hyperlink ref="M20" location="'17~20'!A1" display="'17~20'!A1" xr:uid="{676C3FE6-E5AF-424C-A19E-ECB4AC235969}"/>
    <hyperlink ref="M21" location="'21~24'!A1" display="'21~24'!A1" xr:uid="{46A5038B-74AF-4285-83EA-1F18EAD4B4D5}"/>
    <hyperlink ref="M22" location="'21~24'!A1" display="'21~24'!A1" xr:uid="{95316B76-718D-4374-AE8C-0A7689C0D43C}"/>
    <hyperlink ref="M23" location="'21~24'!A1" display="'21~24'!A1" xr:uid="{B5821466-DD01-4823-BADA-1DDF9DD9BE14}"/>
    <hyperlink ref="M24" location="'21~24'!A1" display="'21~24'!A1" xr:uid="{B9C50788-6F23-4C23-944B-AAFB0218C7CF}"/>
    <hyperlink ref="M32" location="'33~36'!A1" display="'33~36'!A1" xr:uid="{637E0AA6-D441-455D-92A0-BFA579663F37}"/>
    <hyperlink ref="M33" location="'33~36'!A1" display="'33~36'!A1" xr:uid="{B68F7237-E3E9-4AF9-81B7-3A9AC9828319}"/>
    <hyperlink ref="M34" location="'33~36'!A1" display="'33~36'!A1" xr:uid="{0ED10D24-5372-441B-9AFE-328D5BA2976D}"/>
    <hyperlink ref="M35" location="'33~36'!A1" display="'33~36'!A1" xr:uid="{DF1FC3E3-0D75-49A1-A2FA-026AA515D04C}"/>
    <hyperlink ref="M36" location="'37~40'!A1" display="'37~40'!A1" xr:uid="{67B5298A-B8A7-4662-A40F-8C9268DD9581}"/>
    <hyperlink ref="M37" location="'37~40'!A1" display="'37~40'!A1" xr:uid="{44B8185B-4AF9-4824-BB82-DEE9539185D6}"/>
    <hyperlink ref="M38" location="'37~40'!A1" display="'37~40'!A1" xr:uid="{35E8103B-63FB-4C27-98D8-112C5CCFE655}"/>
    <hyperlink ref="M39" location="'37~40'!A1" display="'37~40'!A1" xr:uid="{91F16252-2CF1-46FC-9D19-648FD7AB9C1F}"/>
    <hyperlink ref="M40" location="'41~44 '!A1" display="'41~44 '!A1" xr:uid="{C11A7E58-6CA9-4CA3-9B60-2A4EB0B93105}"/>
    <hyperlink ref="M41" location="'41~44 '!A1" display="'41~44 '!A1" xr:uid="{8D6C06DE-25AE-42B3-B019-375CE4F7A8AD}"/>
    <hyperlink ref="M42" location="'41~44 '!A1" display="'41~44 '!A1" xr:uid="{C835C04A-7F5D-48E4-AF3C-3000EEDD432B}"/>
    <hyperlink ref="M43" location="'41~44'!A1" display="'41~44'!A1" xr:uid="{BC00C29A-85B7-466F-A86A-87F155BDF743}"/>
    <hyperlink ref="M44" location="'45~48'!A1" display="'45~48'!A1" xr:uid="{72288205-F727-4B6B-83BB-87C9D02DE0F0}"/>
    <hyperlink ref="M45" location="'45~48'!A1" display="'45~48'!A1" xr:uid="{396E5359-6577-4D79-9875-DEBCBCBB15AE}"/>
    <hyperlink ref="M46" location="'45~48'!A1" display="'45~48'!A1" xr:uid="{44BE107F-6DAF-424F-AAC7-2B572E1406F0}"/>
    <hyperlink ref="M47" location="'45~48'!A1" display="'45~48'!A1" xr:uid="{B91B8129-9368-4FB4-B455-8F4A0559878D}"/>
    <hyperlink ref="M48" location="'49~52 '!A1" display="'49~52 '!A1" xr:uid="{86EC3F40-01A0-46C4-B2BC-998DF0D0A57D}"/>
    <hyperlink ref="M49" location="'49~52 '!A1" display="'49~52 '!A1" xr:uid="{95276975-C258-444B-8B66-CA961EADB328}"/>
    <hyperlink ref="M50" location="'49~52 '!A1" display="'49~52 '!A1" xr:uid="{6D3F095A-1370-4E25-A3DD-D613FF490910}"/>
    <hyperlink ref="M51" location="'49~52 '!A1" display="'49~52 '!A1" xr:uid="{5E93D5EB-ACE4-40FB-98DB-2043E8C347A1}"/>
    <hyperlink ref="M52" location="'53~56 '!A1" display="'53~56 '!A1" xr:uid="{F3AF0FBC-BB24-46DD-8A78-C51B3D661E13}"/>
    <hyperlink ref="M53" location="'53~56 '!A1" display="'53~56 '!A1" xr:uid="{6BF74479-1A56-46B0-953F-5CAB2CB282C3}"/>
    <hyperlink ref="M54" location="'53~56 '!A1" display="'53~56 '!A1" xr:uid="{37AEE8B5-1D60-486C-BF05-10F5C8A88648}"/>
    <hyperlink ref="M55" location="'53~56 '!A1" display="'53~56 '!A1" xr:uid="{396EE9BB-57F5-46DF-AC49-F5FFF064557D}"/>
    <hyperlink ref="M56" location="'57~60'!A1" display="'57~60'!A1" xr:uid="{A5B9D32A-7FCF-4435-B02A-448A031FD215}"/>
    <hyperlink ref="M57" location="'57~60'!A1" display="'57~60'!A1" xr:uid="{5DBB52D1-0959-4C1C-8BDA-B97682540A34}"/>
    <hyperlink ref="M58" location="'57~60'!A1" display="'57~60'!A1" xr:uid="{4A8CD341-879C-40AE-A8F0-0527AEC07F06}"/>
    <hyperlink ref="M59" location="'57~60'!A1" display="'57~60'!A1" xr:uid="{09663CC7-98E9-4F26-97E9-2113B0C1C93A}"/>
    <hyperlink ref="M60" location="'61~64 '!A1" display="'61~64 '!A1" xr:uid="{DCF663D7-EDCF-4C34-B126-BEEE3E505673}"/>
    <hyperlink ref="M61" location="'61~64 '!A1" display="'61~64 '!A1" xr:uid="{4250ABFB-5676-4F44-B10A-A25F43C264F5}"/>
    <hyperlink ref="M62" location="'61~64 '!A1" display="'61~64 '!A1" xr:uid="{42B586A9-78DA-4F49-B81B-BD1ABB1BF4BD}"/>
    <hyperlink ref="M63" location="'61~64 '!A1" display="'61~64 '!A1" xr:uid="{93D4E1DC-2A12-4344-880F-D3DABE0A5694}"/>
    <hyperlink ref="M64" location="'61~64 '!A1" display="'61~64 '!A1" xr:uid="{5862EBE1-C967-4B29-8C51-6DFD10BE52A4}"/>
    <hyperlink ref="M65" location="'61~64 '!A1" display="'61~64 '!A1" xr:uid="{1B13DE41-FFD2-4220-A12A-9246AAE0AE6E}"/>
    <hyperlink ref="M66" location="'61~64 '!A1" display="'61~64 '!A1" xr:uid="{BFF78C0C-21B6-4DCC-83B6-A83C6B24D12D}"/>
    <hyperlink ref="M67" location="'61~64 '!A1" display="'61~64 '!A1" xr:uid="{C092F7F5-B919-4959-93E2-DD00D1B67EBF}"/>
    <hyperlink ref="M68" location="'61~64 '!A1" display="'61~64 '!A1" xr:uid="{487E4456-70A2-49EE-8AE1-A5401406F17F}"/>
    <hyperlink ref="M69" location="'61~64 '!A1" display="'61~64 '!A1" xr:uid="{7F4EA810-6041-4FA6-B6EC-077845E67677}"/>
    <hyperlink ref="M70" location="'61~64 '!A1" display="'61~64 '!A1" xr:uid="{5327FF87-721A-439C-B4C8-5DB9A5CC7C3E}"/>
    <hyperlink ref="M71" location="'61~64 '!A1" display="'61~64 '!A1" xr:uid="{3FFD27AE-DD0B-4EAF-AF3C-92D8B2981853}"/>
    <hyperlink ref="M72" location="'61~64 '!A1" display="'61~64 '!A1" xr:uid="{E518A83A-E8F4-4F6E-BA48-B00FABE0C467}"/>
    <hyperlink ref="M73" location="'61~64 '!A1" display="'61~64 '!A1" xr:uid="{C1931E19-BD88-413E-A05E-93F7F64B10A4}"/>
    <hyperlink ref="M74" location="'61~64 '!A1" display="'61~64 '!A1" xr:uid="{D3EE1695-E468-4835-87AA-9C7A8974B510}"/>
    <hyperlink ref="M75" location="'61~64 '!A1" display="'61~64 '!A1" xr:uid="{C910C160-A1EA-495D-8A03-8053E1F30AA2}"/>
    <hyperlink ref="M76" location="'61~64 '!A1" display="'61~64 '!A1" xr:uid="{3DAAE5C7-1E01-491A-8C29-2F7CA25C0909}"/>
    <hyperlink ref="M77" location="'61~64 '!A1" display="'61~64 '!A1" xr:uid="{234B750A-3780-4252-B750-36391F64B68C}"/>
    <hyperlink ref="M78" location="'61~64 '!A1" display="'61~64 '!A1" xr:uid="{1C1D14B8-E9F5-4E15-ADA8-526DA38B91F4}"/>
    <hyperlink ref="M3" location="'1~4'!A1" display="'1~4'!A1" xr:uid="{7BA8765A-DCAC-4D61-A1D8-4C545D47B644}"/>
    <hyperlink ref="M4" location="'1~4'!A1" display="'1~4'!A1" xr:uid="{5A1D14E9-97D3-43C5-9F39-C30D254DCB52}"/>
    <hyperlink ref="M5" location="'5~8'!A1" display="'5~8'!A1" xr:uid="{7FAE8B0F-37D0-4462-9A24-37B04A30E4FC}"/>
    <hyperlink ref="M6" location="'5~8'!A1" display="'5~8'!A1" xr:uid="{C2775481-564B-4B04-8C4E-1FEF739196C8}"/>
    <hyperlink ref="M7" location="'5~8'!A1" display="'5~8'!A1" xr:uid="{D587765A-8E02-4A00-8CED-A0242022D82C}"/>
    <hyperlink ref="M13" location="'13~16'!A1" display="'13~16'!A1" xr:uid="{068086C3-2506-468B-BC5B-72539A4EFF1E}"/>
    <hyperlink ref="M12" location="'9~12'!A1" display="'9~12'!A1" xr:uid="{79314677-2906-4400-A917-D0A52D9ABD40}"/>
    <hyperlink ref="M11" location="'9~12'!A1" display="'9~12'!A1" xr:uid="{22FB6E95-458C-40E6-812D-574A88CDDCD5}"/>
    <hyperlink ref="M10" location="'9~12'!A1" display="'9~12'!A1" xr:uid="{7378F047-0019-4535-8F5D-CCACD41B98DE}"/>
    <hyperlink ref="M9" location="'9~12'!A1" display="'9~12'!A1" xr:uid="{BA69BE2B-5BFC-484D-A16C-4B6754301011}"/>
    <hyperlink ref="M8" location="'5~8'!A1" display="'5~8'!A1" xr:uid="{36022024-FB30-4476-A4A3-88162F0B78DF}"/>
    <hyperlink ref="M18" location="'17~20'!A1" display="'17~20'!A1" xr:uid="{C21C7D00-7178-4349-8706-28B689269EC4}"/>
    <hyperlink ref="M31" location="'29~32'!A1" display="'29~32'!A1" xr:uid="{7B0485E1-7038-4018-AB09-02CE89548AE4}"/>
    <hyperlink ref="M30" location="'29~32'!A1" display="'29~32'!A1" xr:uid="{E745D39C-C219-437E-ACA8-338DC2FEC5E0}"/>
    <hyperlink ref="M29" location="'29~32'!A1" display="'29~32'!A1" xr:uid="{4057EB84-D167-40FB-AD49-2BC361982D6E}"/>
    <hyperlink ref="M28" location="'29~32'!A1" display="'29~32'!A1" xr:uid="{F8C8FAA9-9712-4AB9-A844-34516B4B88B3}"/>
    <hyperlink ref="M27" location="'25~28'!A1" display="'25~28'!A1" xr:uid="{E314B4F2-93DC-423F-A041-B86630E49C50}"/>
    <hyperlink ref="M26" location="'25~28'!A1" display="'25~28'!A1" xr:uid="{2B0903E8-C68A-476E-B99E-22A62AB9D162}"/>
    <hyperlink ref="M25" location="'25~28'!A1" display="'25~28'!A1" xr:uid="{097592CE-913E-4BDA-8589-3BE2E4A76D7E}"/>
  </hyperlinks>
  <pageMargins left="0.23622047244094491" right="0.23622047244094491" top="0.74803149606299213" bottom="0.74803149606299213" header="0.31496062992125984" footer="0.31496062992125984"/>
  <pageSetup paperSize="8" scale="40" fitToHeight="0" orientation="landscape" r:id="rId1"/>
  <rowBreaks count="2" manualBreakCount="2">
    <brk id="28" max="10" man="1"/>
    <brk id="6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67</vt:i4>
      </vt:variant>
    </vt:vector>
  </HeadingPairs>
  <TitlesOfParts>
    <vt:vector size="103" baseType="lpstr">
      <vt:lpstr>参加申込あり(R4.3月)</vt:lpstr>
      <vt:lpstr>当日会場受付（R4.3月)</vt:lpstr>
      <vt:lpstr>随時申込あり(R4.3月)</vt:lpstr>
      <vt:lpstr>参加申込あり(R4.2月)</vt:lpstr>
      <vt:lpstr>随時申込あり(R4.2月)</vt:lpstr>
      <vt:lpstr>当日会場受付（R4.2) </vt:lpstr>
      <vt:lpstr>参加申込あり(R4.1月) </vt:lpstr>
      <vt:lpstr>随時申込あり(R4.1月)</vt:lpstr>
      <vt:lpstr>当日会場受付（R4.1)</vt:lpstr>
      <vt:lpstr>参加申込あり(R3.12月) </vt:lpstr>
      <vt:lpstr>随時申込あり(R3.12月)</vt:lpstr>
      <vt:lpstr>当日会場受付(3.12月)</vt:lpstr>
      <vt:lpstr>参加申込あり(R3.11月)</vt:lpstr>
      <vt:lpstr>随時申込あり(R3.11月)</vt:lpstr>
      <vt:lpstr>当日会場受付(3.11月)</vt:lpstr>
      <vt:lpstr>参加申込あり(R3.10月) </vt:lpstr>
      <vt:lpstr>随時申込受付(R3.10月)</vt:lpstr>
      <vt:lpstr>当日会場受付(R3.10月)</vt:lpstr>
      <vt:lpstr>参加申込あり(R3.9月)</vt:lpstr>
      <vt:lpstr>随時申込受付(R3.9月)</vt:lpstr>
      <vt:lpstr>当日会場受付(R3.9月) </vt:lpstr>
      <vt:lpstr>参加申込あり(R3.8月) </vt:lpstr>
      <vt:lpstr>随時申込受付(R3.8月)</vt:lpstr>
      <vt:lpstr>当日会場受付(R3.8月)</vt:lpstr>
      <vt:lpstr>参加申込あり(R3.7月)</vt:lpstr>
      <vt:lpstr>随時申込受付(R3.7月)</vt:lpstr>
      <vt:lpstr>当日会場受付(R3.7月) </vt:lpstr>
      <vt:lpstr>参加申込あり（R3.6月）</vt:lpstr>
      <vt:lpstr>随時申込受付（R3.6月）</vt:lpstr>
      <vt:lpstr>当日会場受付(R3.6月) </vt:lpstr>
      <vt:lpstr>参加申込あり（R3.5月）</vt:lpstr>
      <vt:lpstr>随時申込受付（R3.5月）</vt:lpstr>
      <vt:lpstr>当日会場受付(R3.5月)</vt:lpstr>
      <vt:lpstr>参加申込あり(R3.4月)</vt:lpstr>
      <vt:lpstr>随時申込受付(R3.4月)</vt:lpstr>
      <vt:lpstr>当日会場受付(R3.4月)</vt:lpstr>
      <vt:lpstr>'参加申込あり(R3.10月) '!Print_Area</vt:lpstr>
      <vt:lpstr>'参加申込あり(R3.11月)'!Print_Area</vt:lpstr>
      <vt:lpstr>'参加申込あり(R3.12月) '!Print_Area</vt:lpstr>
      <vt:lpstr>'参加申込あり(R3.4月)'!Print_Area</vt:lpstr>
      <vt:lpstr>'参加申込あり（R3.6月）'!Print_Area</vt:lpstr>
      <vt:lpstr>'参加申込あり(R3.7月)'!Print_Area</vt:lpstr>
      <vt:lpstr>'参加申込あり(R3.8月) '!Print_Area</vt:lpstr>
      <vt:lpstr>'参加申込あり(R3.9月)'!Print_Area</vt:lpstr>
      <vt:lpstr>'参加申込あり(R4.1月) '!Print_Area</vt:lpstr>
      <vt:lpstr>'参加申込あり(R4.2月)'!Print_Area</vt:lpstr>
      <vt:lpstr>'参加申込あり(R4.3月)'!Print_Area</vt:lpstr>
      <vt:lpstr>'随時申込あり(R3.11月)'!Print_Area</vt:lpstr>
      <vt:lpstr>'随時申込あり(R3.12月)'!Print_Area</vt:lpstr>
      <vt:lpstr>'随時申込あり(R4.1月)'!Print_Area</vt:lpstr>
      <vt:lpstr>'随時申込あり(R4.2月)'!Print_Area</vt:lpstr>
      <vt:lpstr>'随時申込あり(R4.3月)'!Print_Area</vt:lpstr>
      <vt:lpstr>'随時申込受付(R3.10月)'!Print_Area</vt:lpstr>
      <vt:lpstr>'随時申込受付(R3.4月)'!Print_Area</vt:lpstr>
      <vt:lpstr>'随時申込受付(R3.7月)'!Print_Area</vt:lpstr>
      <vt:lpstr>'随時申込受付(R3.8月)'!Print_Area</vt:lpstr>
      <vt:lpstr>'随時申込受付(R3.9月)'!Print_Area</vt:lpstr>
      <vt:lpstr>'当日会場受付(3.11月)'!Print_Area</vt:lpstr>
      <vt:lpstr>'当日会場受付(3.12月)'!Print_Area</vt:lpstr>
      <vt:lpstr>'当日会場受付(R3.10月)'!Print_Area</vt:lpstr>
      <vt:lpstr>'当日会場受付(R3.4月)'!Print_Area</vt:lpstr>
      <vt:lpstr>'当日会場受付(R3.7月) '!Print_Area</vt:lpstr>
      <vt:lpstr>'当日会場受付(R3.8月)'!Print_Area</vt:lpstr>
      <vt:lpstr>'当日会場受付(R3.9月) '!Print_Area</vt:lpstr>
      <vt:lpstr>'当日会場受付（R4.1)'!Print_Area</vt:lpstr>
      <vt:lpstr>'当日会場受付（R4.2) '!Print_Area</vt:lpstr>
      <vt:lpstr>'当日会場受付（R4.3月)'!Print_Area</vt:lpstr>
      <vt:lpstr>'参加申込あり(R3.10月) '!Print_Titles</vt:lpstr>
      <vt:lpstr>'参加申込あり(R3.11月)'!Print_Titles</vt:lpstr>
      <vt:lpstr>'参加申込あり(R3.12月) '!Print_Titles</vt:lpstr>
      <vt:lpstr>'参加申込あり(R3.4月)'!Print_Titles</vt:lpstr>
      <vt:lpstr>'参加申込あり（R3.5月）'!Print_Titles</vt:lpstr>
      <vt:lpstr>'参加申込あり（R3.6月）'!Print_Titles</vt:lpstr>
      <vt:lpstr>'参加申込あり(R3.7月)'!Print_Titles</vt:lpstr>
      <vt:lpstr>'参加申込あり(R3.8月) '!Print_Titles</vt:lpstr>
      <vt:lpstr>'参加申込あり(R3.9月)'!Print_Titles</vt:lpstr>
      <vt:lpstr>'参加申込あり(R4.1月) '!Print_Titles</vt:lpstr>
      <vt:lpstr>'参加申込あり(R4.2月)'!Print_Titles</vt:lpstr>
      <vt:lpstr>'参加申込あり(R4.3月)'!Print_Titles</vt:lpstr>
      <vt:lpstr>'随時申込あり(R3.11月)'!Print_Titles</vt:lpstr>
      <vt:lpstr>'随時申込あり(R3.12月)'!Print_Titles</vt:lpstr>
      <vt:lpstr>'随時申込あり(R4.1月)'!Print_Titles</vt:lpstr>
      <vt:lpstr>'随時申込あり(R4.2月)'!Print_Titles</vt:lpstr>
      <vt:lpstr>'随時申込あり(R4.3月)'!Print_Titles</vt:lpstr>
      <vt:lpstr>'随時申込受付(R3.10月)'!Print_Titles</vt:lpstr>
      <vt:lpstr>'随時申込受付(R3.4月)'!Print_Titles</vt:lpstr>
      <vt:lpstr>'随時申込受付（R3.5月）'!Print_Titles</vt:lpstr>
      <vt:lpstr>'随時申込受付（R3.6月）'!Print_Titles</vt:lpstr>
      <vt:lpstr>'随時申込受付(R3.7月)'!Print_Titles</vt:lpstr>
      <vt:lpstr>'随時申込受付(R3.8月)'!Print_Titles</vt:lpstr>
      <vt:lpstr>'随時申込受付(R3.9月)'!Print_Titles</vt:lpstr>
      <vt:lpstr>'当日会場受付(3.11月)'!Print_Titles</vt:lpstr>
      <vt:lpstr>'当日会場受付(3.12月)'!Print_Titles</vt:lpstr>
      <vt:lpstr>'当日会場受付(R3.10月)'!Print_Titles</vt:lpstr>
      <vt:lpstr>'当日会場受付(R3.4月)'!Print_Titles</vt:lpstr>
      <vt:lpstr>'当日会場受付(R3.5月)'!Print_Titles</vt:lpstr>
      <vt:lpstr>'当日会場受付(R3.6月) '!Print_Titles</vt:lpstr>
      <vt:lpstr>'当日会場受付(R3.7月) '!Print_Titles</vt:lpstr>
      <vt:lpstr>'当日会場受付(R3.8月)'!Print_Titles</vt:lpstr>
      <vt:lpstr>'当日会場受付(R3.9月) '!Print_Titles</vt:lpstr>
      <vt:lpstr>'当日会場受付（R4.1)'!Print_Titles</vt:lpstr>
      <vt:lpstr>'当日会場受付（R4.2) '!Print_Titles</vt:lpstr>
      <vt:lpstr>'当日会場受付（R4.3月)'!Print_Titles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　俊成</dc:creator>
  <cp:lastModifiedBy>Administrator</cp:lastModifiedBy>
  <cp:lastPrinted>2020-10-28T10:29:05Z</cp:lastPrinted>
  <dcterms:created xsi:type="dcterms:W3CDTF">2019-06-19T05:19:10Z</dcterms:created>
  <dcterms:modified xsi:type="dcterms:W3CDTF">2022-04-04T06:17:09Z</dcterms:modified>
</cp:coreProperties>
</file>